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defaultThemeVersion="124226"/>
  <mc:AlternateContent xmlns:mc="http://schemas.openxmlformats.org/markup-compatibility/2006">
    <mc:Choice Requires="x15">
      <x15ac:absPath xmlns:x15ac="http://schemas.microsoft.com/office/spreadsheetml/2010/11/ac" url="\\nohvfs02\communicationfinanciere\01. EARNINGS\2020\2020Q2\Consensus\Website\"/>
    </mc:Choice>
  </mc:AlternateContent>
  <bookViews>
    <workbookView xWindow="510" yWindow="1200" windowWidth="19980" windowHeight="7155" tabRatio="865" firstSheet="3" activeTab="3"/>
  </bookViews>
  <sheets>
    <sheet name="PreQ317_Old" sheetId="56" state="hidden" r:id="rId1"/>
    <sheet name="PreQ317" sheetId="57" state="hidden" r:id="rId2"/>
    <sheet name="PostQ317" sheetId="61" state="hidden" r:id="rId3"/>
    <sheet name="TEMPLATE" sheetId="108" r:id="rId4"/>
  </sheets>
  <externalReferences>
    <externalReference r:id="rId5"/>
    <externalReference r:id="rId6"/>
    <externalReference r:id="rId7"/>
    <externalReference r:id="rId8"/>
    <externalReference r:id="rId9"/>
  </externalReferences>
  <definedNames>
    <definedName name="Analyst_Overview_Nachkomma" localSheetId="3">[1]Input!$B$37:$B$56</definedName>
    <definedName name="Analyst_Overview_Nachkomma">[1]Input!$B$37:$B$56</definedName>
    <definedName name="APM" localSheetId="2">'[2]RAW exceptionals'!#REF!</definedName>
    <definedName name="APM" localSheetId="1">'[2]RAW exceptionals'!#REF!</definedName>
    <definedName name="APM" localSheetId="3">'[2]RAW exceptionals'!#REF!</definedName>
    <definedName name="APM">'[2]RAW exceptionals'!#REF!</definedName>
    <definedName name="Bridge" localSheetId="2">#REF!</definedName>
    <definedName name="Bridge" localSheetId="1">#REF!</definedName>
    <definedName name="Bridge" localSheetId="3">#REF!</definedName>
    <definedName name="Bridge">#REF!</definedName>
    <definedName name="Brige2" localSheetId="3">#REF!</definedName>
    <definedName name="Brige2">#REF!</definedName>
    <definedName name="KPIs" localSheetId="3">[3]Input!$O$4:$O$102</definedName>
    <definedName name="KPIs">[3]Input!$O$4:$O$102</definedName>
    <definedName name="Mois" localSheetId="3">[4]Assumptions!$D$1</definedName>
    <definedName name="Mois">[4]Assumptions!$D$1</definedName>
    <definedName name="Multiples" localSheetId="3">[3]Input!$I$4:$I$104</definedName>
    <definedName name="Multiples">[3]Input!$I$4:$I$104</definedName>
    <definedName name="Multiples2">[3]Input!$I$4:$I$104</definedName>
    <definedName name="Other" hidden="1">2</definedName>
    <definedName name="Other2" hidden="1">"3YCVGWWCFR6B2WS8Q265WOA8P"</definedName>
    <definedName name="_xlnm.Print_Area" localSheetId="2">PostQ317!$A$1:$R$24</definedName>
    <definedName name="_xlnm.Print_Area" localSheetId="1">PreQ317!$A$1:$Q$41</definedName>
    <definedName name="_xlnm.Print_Area" localSheetId="0">PreQ317_Old!$A$2:$AV$23</definedName>
    <definedName name="_xlnm.Print_Area" localSheetId="3">TEMPLATE!$A$2:$T$57</definedName>
    <definedName name="Quarter" localSheetId="2">'[5]GROUP NEW'!#REF!</definedName>
    <definedName name="Quarter" localSheetId="1">'[5]GROUP NEW'!#REF!</definedName>
    <definedName name="Quarter" localSheetId="3">'[5]GROUP NEW'!#REF!</definedName>
    <definedName name="Quarter">'[5]GROUP NEW'!#REF!</definedName>
    <definedName name="Quarter2" localSheetId="3">'[5]GROUP NEW'!#REF!</definedName>
    <definedName name="Quarter2">'[5]GROUP NEW'!#REF!</definedName>
    <definedName name="SAPBEXhrIndnt" hidden="1">"Wide"</definedName>
    <definedName name="SAPBEXrevision" hidden="1">1</definedName>
    <definedName name="SAPBEXsysID" hidden="1">"PQ1"</definedName>
    <definedName name="SAPBEXwbID" hidden="1">"489ZFES2NBRSXL8EW0W0MJ6FO"</definedName>
    <definedName name="SAPsysID" hidden="1">"708C5W7SBKP804JT78WJ0JNKI"</definedName>
    <definedName name="SAPwbID" hidden="1">"ARS"</definedName>
    <definedName name="stavros" hidden="1">"49HNEJSOYFS2Q3HWMMHUVPKYC"</definedName>
  </definedNames>
  <calcPr calcId="152511"/>
</workbook>
</file>

<file path=xl/calcChain.xml><?xml version="1.0" encoding="utf-8"?>
<calcChain xmlns="http://schemas.openxmlformats.org/spreadsheetml/2006/main">
  <c r="AD27" i="108" l="1"/>
  <c r="AC27" i="108"/>
  <c r="AD26" i="108"/>
  <c r="AC26" i="108"/>
  <c r="AD25" i="108"/>
  <c r="AC25" i="108"/>
  <c r="M21" i="61"/>
  <c r="F21" i="61"/>
  <c r="M20" i="61"/>
  <c r="F20" i="61"/>
  <c r="P19" i="61"/>
  <c r="O19" i="61"/>
  <c r="N19" i="61"/>
  <c r="M19" i="61"/>
  <c r="H19" i="61"/>
  <c r="G19" i="61"/>
  <c r="F19" i="61"/>
  <c r="E19" i="61"/>
  <c r="P18" i="61"/>
  <c r="O18" i="61"/>
  <c r="N18" i="61"/>
  <c r="M18" i="61"/>
  <c r="H18" i="61"/>
  <c r="G18" i="61"/>
  <c r="F18" i="61"/>
  <c r="P17" i="61"/>
  <c r="O17" i="61"/>
  <c r="N17" i="61"/>
  <c r="M17" i="61"/>
  <c r="H17" i="61"/>
  <c r="G17" i="61"/>
  <c r="F17" i="61"/>
  <c r="P16" i="61"/>
  <c r="O16" i="61"/>
  <c r="N16" i="61"/>
  <c r="M16" i="61"/>
  <c r="H16" i="61"/>
  <c r="G16" i="61"/>
  <c r="F16" i="61"/>
  <c r="P15" i="61"/>
  <c r="O15" i="61"/>
  <c r="N15" i="61"/>
  <c r="M15" i="61"/>
  <c r="H15" i="61"/>
  <c r="G15" i="61"/>
  <c r="F15" i="61"/>
  <c r="P14" i="61"/>
  <c r="O14" i="61"/>
  <c r="N14" i="61"/>
  <c r="M14" i="61"/>
  <c r="H14" i="61"/>
  <c r="G14" i="61"/>
  <c r="F14" i="61"/>
  <c r="E14" i="61"/>
  <c r="P13" i="61"/>
  <c r="O13" i="61"/>
  <c r="N13" i="61"/>
  <c r="M13" i="61"/>
  <c r="H13" i="61"/>
  <c r="G13" i="61"/>
  <c r="F13" i="61"/>
  <c r="P12" i="61"/>
  <c r="O12" i="61"/>
  <c r="N12" i="61"/>
  <c r="M12" i="61"/>
  <c r="H12" i="61"/>
  <c r="G12" i="61"/>
  <c r="F12" i="61"/>
  <c r="P11" i="61"/>
  <c r="O11" i="61"/>
  <c r="N11" i="61"/>
  <c r="M11" i="61"/>
  <c r="H11" i="61"/>
  <c r="G11" i="61"/>
  <c r="F11" i="61"/>
  <c r="P10" i="61"/>
  <c r="O10" i="61"/>
  <c r="N10" i="61"/>
  <c r="M10" i="61"/>
  <c r="H10" i="61"/>
  <c r="G10" i="61"/>
  <c r="F10" i="61"/>
  <c r="E10" i="61"/>
  <c r="P9" i="61"/>
  <c r="O9" i="61"/>
  <c r="N9" i="61"/>
  <c r="M9" i="61"/>
  <c r="H9" i="61"/>
  <c r="G9" i="61"/>
  <c r="F9" i="61"/>
  <c r="P8" i="61"/>
  <c r="O8" i="61"/>
  <c r="N8" i="61"/>
  <c r="M8" i="61"/>
  <c r="H8" i="61"/>
  <c r="G8" i="61"/>
  <c r="F8" i="61"/>
  <c r="P7" i="61"/>
  <c r="O7" i="61"/>
  <c r="N7" i="61"/>
  <c r="M7" i="61"/>
  <c r="H7" i="61"/>
  <c r="G7" i="61"/>
  <c r="F7" i="61"/>
  <c r="P6" i="61"/>
  <c r="O6" i="61"/>
  <c r="N6" i="61"/>
  <c r="M6" i="61"/>
  <c r="H6" i="61"/>
  <c r="G6" i="61"/>
  <c r="F6" i="61"/>
  <c r="P5" i="61"/>
  <c r="O5" i="61"/>
  <c r="N5" i="61"/>
  <c r="M5" i="61"/>
  <c r="H5" i="61"/>
  <c r="G5" i="61"/>
  <c r="F5" i="61"/>
  <c r="E5" i="61"/>
  <c r="P4" i="61"/>
  <c r="O4" i="61"/>
  <c r="N4" i="61"/>
  <c r="M4" i="61"/>
  <c r="H4" i="61"/>
  <c r="G4" i="61"/>
  <c r="F4" i="61"/>
  <c r="E4" i="61"/>
  <c r="F21" i="57"/>
  <c r="F20" i="57"/>
  <c r="O19" i="57"/>
  <c r="N19" i="57"/>
  <c r="M19" i="57"/>
  <c r="H19" i="57"/>
  <c r="G19" i="57"/>
  <c r="F19" i="57"/>
  <c r="O18" i="57"/>
  <c r="N18" i="57"/>
  <c r="M18" i="57"/>
  <c r="H18" i="57"/>
  <c r="G18" i="57"/>
  <c r="F18" i="57"/>
  <c r="O17" i="57"/>
  <c r="N17" i="57"/>
  <c r="M17" i="57"/>
  <c r="H17" i="57"/>
  <c r="G17" i="57"/>
  <c r="F17" i="57"/>
  <c r="O16" i="57"/>
  <c r="N16" i="57"/>
  <c r="M16" i="57"/>
  <c r="H16" i="57"/>
  <c r="G16" i="57"/>
  <c r="F16" i="57"/>
  <c r="O15" i="57"/>
  <c r="N15" i="57"/>
  <c r="M15" i="57"/>
  <c r="H15" i="57"/>
  <c r="G15" i="57"/>
  <c r="F15" i="57"/>
  <c r="O14" i="57"/>
  <c r="N14" i="57"/>
  <c r="M14" i="57"/>
  <c r="H14" i="57"/>
  <c r="G14" i="57"/>
  <c r="F14" i="57"/>
  <c r="O13" i="57"/>
  <c r="N13" i="57"/>
  <c r="M13" i="57"/>
  <c r="H13" i="57"/>
  <c r="G13" i="57"/>
  <c r="F13" i="57"/>
  <c r="O12" i="57"/>
  <c r="N12" i="57"/>
  <c r="M12" i="57"/>
  <c r="H12" i="57"/>
  <c r="G12" i="57"/>
  <c r="F12" i="57"/>
  <c r="O11" i="57"/>
  <c r="N11" i="57"/>
  <c r="M11" i="57"/>
  <c r="H11" i="57"/>
  <c r="G11" i="57"/>
  <c r="F11" i="57"/>
  <c r="O10" i="57"/>
  <c r="N10" i="57"/>
  <c r="M10" i="57"/>
  <c r="H10" i="57"/>
  <c r="G10" i="57"/>
  <c r="F10" i="57"/>
  <c r="O9" i="57"/>
  <c r="N9" i="57"/>
  <c r="M9" i="57"/>
  <c r="H9" i="57"/>
  <c r="G9" i="57"/>
  <c r="F9" i="57"/>
  <c r="O8" i="57"/>
  <c r="N8" i="57"/>
  <c r="M8" i="57"/>
  <c r="H8" i="57"/>
  <c r="G8" i="57"/>
  <c r="F8" i="57"/>
  <c r="O7" i="57"/>
  <c r="N7" i="57"/>
  <c r="M7" i="57"/>
  <c r="H7" i="57"/>
  <c r="G7" i="57"/>
  <c r="F7" i="57"/>
  <c r="O6" i="57"/>
  <c r="N6" i="57"/>
  <c r="M6" i="57"/>
  <c r="H6" i="57"/>
  <c r="G6" i="57"/>
  <c r="F6" i="57"/>
  <c r="O5" i="57"/>
  <c r="N5" i="57"/>
  <c r="M5" i="57"/>
  <c r="H5" i="57"/>
  <c r="G5" i="57"/>
  <c r="F5" i="57"/>
  <c r="O4" i="57"/>
  <c r="N4" i="57"/>
  <c r="M4" i="57"/>
  <c r="H4" i="57"/>
  <c r="G4" i="57"/>
  <c r="F4" i="57"/>
  <c r="V23" i="56"/>
  <c r="AI22" i="56"/>
  <c r="AF22" i="56"/>
  <c r="AA22" i="56"/>
  <c r="V22" i="56"/>
  <c r="R22" i="56"/>
  <c r="AI21" i="56"/>
  <c r="AA21" i="56"/>
  <c r="R21" i="56"/>
  <c r="AV20" i="56"/>
  <c r="AU20" i="56"/>
  <c r="AT20" i="56"/>
  <c r="AK20" i="56"/>
  <c r="AJ20" i="56"/>
  <c r="AI20" i="56"/>
  <c r="AD20" i="56"/>
  <c r="AC20" i="56"/>
  <c r="AB20" i="56"/>
  <c r="AA20" i="56"/>
  <c r="Z20" i="56"/>
  <c r="T20" i="56"/>
  <c r="S20" i="56"/>
  <c r="R20" i="56"/>
  <c r="Q20" i="56"/>
  <c r="AT18" i="56"/>
  <c r="AK18" i="56"/>
  <c r="AD18" i="56"/>
  <c r="AC18" i="56"/>
  <c r="AB18" i="56"/>
  <c r="AA18" i="56"/>
  <c r="Z18" i="56"/>
  <c r="W18" i="56"/>
  <c r="R18" i="56"/>
  <c r="Q18" i="56"/>
  <c r="AT17" i="56"/>
  <c r="AK17" i="56"/>
  <c r="AD17" i="56"/>
  <c r="AC17" i="56"/>
  <c r="AB17" i="56"/>
  <c r="AA17" i="56"/>
  <c r="Z17" i="56"/>
  <c r="W17" i="56"/>
  <c r="R17" i="56"/>
  <c r="Q17" i="56"/>
  <c r="AT16" i="56"/>
  <c r="AK16" i="56"/>
  <c r="AD16" i="56"/>
  <c r="AC16" i="56"/>
  <c r="AB16" i="56"/>
  <c r="AA16" i="56"/>
  <c r="Z16" i="56"/>
  <c r="W16" i="56"/>
  <c r="R16" i="56"/>
  <c r="Q16" i="56"/>
  <c r="AV15" i="56"/>
  <c r="AU15" i="56"/>
  <c r="AT15" i="56"/>
  <c r="AK15" i="56"/>
  <c r="AJ15" i="56"/>
  <c r="AI15" i="56"/>
  <c r="AD15" i="56"/>
  <c r="AC15" i="56"/>
  <c r="AB15" i="56"/>
  <c r="AA15" i="56"/>
  <c r="Z15" i="56"/>
  <c r="T15" i="56"/>
  <c r="S15" i="56"/>
  <c r="R15" i="56"/>
  <c r="Q15" i="56"/>
  <c r="AT14" i="56"/>
  <c r="AK14" i="56"/>
  <c r="AD14" i="56"/>
  <c r="AC14" i="56"/>
  <c r="AB14" i="56"/>
  <c r="AA14" i="56"/>
  <c r="Z14" i="56"/>
  <c r="W14" i="56"/>
  <c r="R14" i="56"/>
  <c r="Q14" i="56"/>
  <c r="AT13" i="56"/>
  <c r="AK13" i="56"/>
  <c r="AD13" i="56"/>
  <c r="AC13" i="56"/>
  <c r="AB13" i="56"/>
  <c r="AA13" i="56"/>
  <c r="Z13" i="56"/>
  <c r="W13" i="56"/>
  <c r="R13" i="56"/>
  <c r="Q13" i="56"/>
  <c r="AW12" i="56"/>
  <c r="AT12" i="56"/>
  <c r="AK12" i="56"/>
  <c r="AD12" i="56"/>
  <c r="AC12" i="56"/>
  <c r="AB12" i="56"/>
  <c r="AA12" i="56"/>
  <c r="Z12" i="56"/>
  <c r="W12" i="56"/>
  <c r="R12" i="56"/>
  <c r="Q12" i="56"/>
  <c r="AV11" i="56"/>
  <c r="AU11" i="56"/>
  <c r="AT11" i="56"/>
  <c r="AK11" i="56"/>
  <c r="AJ11" i="56"/>
  <c r="AI11" i="56"/>
  <c r="AD11" i="56"/>
  <c r="AC11" i="56"/>
  <c r="AB11" i="56"/>
  <c r="AA11" i="56"/>
  <c r="Z11" i="56"/>
  <c r="T11" i="56"/>
  <c r="S11" i="56"/>
  <c r="R11" i="56"/>
  <c r="Q11" i="56"/>
  <c r="AT10" i="56"/>
  <c r="AK10" i="56"/>
  <c r="AD10" i="56"/>
  <c r="AC10" i="56"/>
  <c r="AB10" i="56"/>
  <c r="AA10" i="56"/>
  <c r="Z10" i="56"/>
  <c r="W10" i="56"/>
  <c r="R10" i="56"/>
  <c r="Q10" i="56"/>
  <c r="AT9" i="56"/>
  <c r="AK9" i="56"/>
  <c r="AD9" i="56"/>
  <c r="AC9" i="56"/>
  <c r="AB9" i="56"/>
  <c r="AA9" i="56"/>
  <c r="Z9" i="56"/>
  <c r="W9" i="56"/>
  <c r="R9" i="56"/>
  <c r="Q9" i="56"/>
  <c r="AT8" i="56"/>
  <c r="AK8" i="56"/>
  <c r="AD8" i="56"/>
  <c r="AC8" i="56"/>
  <c r="AB8" i="56"/>
  <c r="AA8" i="56"/>
  <c r="Z8" i="56"/>
  <c r="W8" i="56"/>
  <c r="R8" i="56"/>
  <c r="Q8" i="56"/>
  <c r="AT7" i="56"/>
  <c r="AK7" i="56"/>
  <c r="AD7" i="56"/>
  <c r="AC7" i="56"/>
  <c r="AB7" i="56"/>
  <c r="AA7" i="56"/>
  <c r="Z7" i="56"/>
  <c r="W7" i="56"/>
  <c r="R7" i="56"/>
  <c r="Q7" i="56"/>
  <c r="AV6" i="56"/>
  <c r="AU6" i="56"/>
  <c r="AT6" i="56"/>
  <c r="AK6" i="56"/>
  <c r="AJ6" i="56"/>
  <c r="AI6" i="56"/>
  <c r="AD6" i="56"/>
  <c r="AC6" i="56"/>
  <c r="AB6" i="56"/>
  <c r="AA6" i="56"/>
  <c r="Z6" i="56"/>
  <c r="T6" i="56"/>
  <c r="S6" i="56"/>
  <c r="R6" i="56"/>
  <c r="Q6" i="56"/>
  <c r="AV5" i="56"/>
  <c r="AU5" i="56"/>
  <c r="AT5" i="56"/>
  <c r="AP5" i="56"/>
  <c r="AK5" i="56"/>
  <c r="AJ5" i="56"/>
  <c r="AI5" i="56"/>
  <c r="AD5" i="56"/>
  <c r="AC5" i="56"/>
  <c r="AB5" i="56"/>
  <c r="AA5" i="56"/>
  <c r="Z5" i="56"/>
  <c r="W5" i="56"/>
  <c r="T5" i="56"/>
  <c r="S5" i="56"/>
  <c r="R5" i="56"/>
  <c r="Q5" i="56"/>
</calcChain>
</file>

<file path=xl/sharedStrings.xml><?xml version="1.0" encoding="utf-8"?>
<sst xmlns="http://schemas.openxmlformats.org/spreadsheetml/2006/main" count="270" uniqueCount="204">
  <si>
    <t>Income taxes</t>
  </si>
  <si>
    <t>EBIT, IFRS</t>
  </si>
  <si>
    <t>-</t>
  </si>
  <si>
    <t>Corporate and Business Services, sales</t>
  </si>
  <si>
    <t>Corporate and Business Services, EBITDA</t>
  </si>
  <si>
    <t>IFRS</t>
  </si>
  <si>
    <t>Other Indicators</t>
  </si>
  <si>
    <t>Q1'17</t>
  </si>
  <si>
    <t>Q2'17</t>
  </si>
  <si>
    <t>Q3'17</t>
  </si>
  <si>
    <t>EBITDA</t>
  </si>
  <si>
    <t>Q1'15</t>
  </si>
  <si>
    <t>Q2'15</t>
  </si>
  <si>
    <t>Q3'15</t>
  </si>
  <si>
    <t>Q4'15</t>
  </si>
  <si>
    <t>FY'15</t>
  </si>
  <si>
    <t>Q1'16
Actuals</t>
  </si>
  <si>
    <t>Q2
Actuals</t>
  </si>
  <si>
    <t>Q4'16
Actuals</t>
  </si>
  <si>
    <r>
      <t xml:space="preserve">Q1'17
</t>
    </r>
    <r>
      <rPr>
        <b/>
        <sz val="7"/>
        <color theme="1"/>
        <rFont val="Arial"/>
        <family val="2"/>
      </rPr>
      <t>BFR03</t>
    </r>
  </si>
  <si>
    <r>
      <t xml:space="preserve">Q1'17
</t>
    </r>
    <r>
      <rPr>
        <b/>
        <sz val="7"/>
        <color theme="1"/>
        <rFont val="Arial"/>
        <family val="2"/>
      </rPr>
      <t>Actuals</t>
    </r>
  </si>
  <si>
    <t>Q1'17
Consensus</t>
  </si>
  <si>
    <r>
      <t xml:space="preserve">Q1 YOY </t>
    </r>
    <r>
      <rPr>
        <b/>
        <sz val="7"/>
        <color theme="1"/>
        <rFont val="Arial"/>
        <family val="2"/>
      </rPr>
      <t>Actuals</t>
    </r>
  </si>
  <si>
    <r>
      <t xml:space="preserve">Q1 YOY </t>
    </r>
    <r>
      <rPr>
        <b/>
        <sz val="7"/>
        <color theme="1"/>
        <rFont val="Arial"/>
        <family val="2"/>
      </rPr>
      <t>Actuals</t>
    </r>
    <r>
      <rPr>
        <sz val="7"/>
        <color theme="1"/>
        <rFont val="Arial"/>
        <family val="2"/>
      </rPr>
      <t xml:space="preserve"> vs Consensus</t>
    </r>
  </si>
  <si>
    <r>
      <t xml:space="preserve">Q1'17 
</t>
    </r>
    <r>
      <rPr>
        <b/>
        <sz val="7"/>
        <color theme="1"/>
        <rFont val="Arial"/>
        <family val="2"/>
      </rPr>
      <t>BFR03</t>
    </r>
    <r>
      <rPr>
        <sz val="7"/>
        <color theme="1"/>
        <rFont val="Arial"/>
        <family val="2"/>
      </rPr>
      <t xml:space="preserve"> vs Consensus</t>
    </r>
  </si>
  <si>
    <r>
      <t xml:space="preserve">Q1'17 </t>
    </r>
    <r>
      <rPr>
        <b/>
        <sz val="7"/>
        <color theme="1"/>
        <rFont val="Arial"/>
        <family val="2"/>
      </rPr>
      <t>Actuals</t>
    </r>
    <r>
      <rPr>
        <sz val="7"/>
        <color theme="1"/>
        <rFont val="Arial"/>
        <family val="2"/>
      </rPr>
      <t xml:space="preserve"> vs Consensus</t>
    </r>
  </si>
  <si>
    <t>Forecast
incl. Medicare</t>
  </si>
  <si>
    <t>Q2'17 Actuals
(excl. Medicare)</t>
  </si>
  <si>
    <t>Q2'17 Actuals
(incl. Medicare)</t>
  </si>
  <si>
    <t>Consensus</t>
  </si>
  <si>
    <t>YoY 
Clean 
Actuals</t>
  </si>
  <si>
    <t>YoY 
Actuals</t>
  </si>
  <si>
    <t>YoY
Actuals vs Consensus</t>
  </si>
  <si>
    <t>Actuals vs Consensus</t>
  </si>
  <si>
    <t>Clean Actuals vs Consensus</t>
  </si>
  <si>
    <t>Q3'17
Budget</t>
  </si>
  <si>
    <t>Q4'17
Budget</t>
  </si>
  <si>
    <t>BFR06</t>
  </si>
  <si>
    <t>Consensus
PreQ117</t>
  </si>
  <si>
    <t>a = (3) / (1)</t>
  </si>
  <si>
    <t>b = (4) / (1)</t>
  </si>
  <si>
    <t>c = (5) / (1)</t>
  </si>
  <si>
    <t>d = (4) / (5)</t>
  </si>
  <si>
    <t>e = (3) / (5)</t>
  </si>
  <si>
    <t>b = (5) / (1)</t>
  </si>
  <si>
    <t>c = (3) / (5)</t>
  </si>
  <si>
    <t>d = (8) - (7)</t>
  </si>
  <si>
    <t>e = (8) / (2)</t>
  </si>
  <si>
    <t>f = (6) / (8)</t>
  </si>
  <si>
    <t>Solvay</t>
  </si>
  <si>
    <t>Advanced Materials</t>
  </si>
  <si>
    <t>Advanced Formulations</t>
  </si>
  <si>
    <t>Performance Chemicals</t>
  </si>
  <si>
    <t>Functional Polymers</t>
  </si>
  <si>
    <t>Corporate &amp; Business Services</t>
  </si>
  <si>
    <t>Adj. &amp; Bonus</t>
  </si>
  <si>
    <t>Cytec Medicare 38 (AM 31, AF 7)</t>
  </si>
  <si>
    <r>
      <rPr>
        <sz val="9"/>
        <rFont val="Arial"/>
        <family val="2"/>
      </rPr>
      <t>3% to Solvay?</t>
    </r>
    <r>
      <rPr>
        <sz val="9"/>
        <color rgb="FF92D050"/>
        <rFont val="Arial"/>
        <family val="2"/>
      </rPr>
      <t xml:space="preserve">
Green</t>
    </r>
    <r>
      <rPr>
        <sz val="9"/>
        <color theme="1"/>
        <rFont val="Arial"/>
        <family val="2"/>
      </rPr>
      <t>=</t>
    </r>
    <r>
      <rPr>
        <sz val="9"/>
        <color rgb="FF92D050"/>
        <rFont val="Arial"/>
        <family val="2"/>
      </rPr>
      <t xml:space="preserve">within
</t>
    </r>
    <r>
      <rPr>
        <sz val="9"/>
        <color rgb="FFFF0000"/>
        <rFont val="Arial"/>
        <family val="2"/>
      </rPr>
      <t>Red=beyond</t>
    </r>
  </si>
  <si>
    <r>
      <t xml:space="preserve">Q3'16
</t>
    </r>
    <r>
      <rPr>
        <b/>
        <sz val="7"/>
        <color rgb="FF00B0F0"/>
        <rFont val="Arial"/>
        <family val="2"/>
      </rPr>
      <t>Actuals</t>
    </r>
  </si>
  <si>
    <r>
      <t xml:space="preserve">FY
</t>
    </r>
    <r>
      <rPr>
        <b/>
        <sz val="7"/>
        <color rgb="FF00B0F0"/>
        <rFont val="Arial"/>
        <family val="2"/>
      </rPr>
      <t>Actuals</t>
    </r>
  </si>
  <si>
    <r>
      <t xml:space="preserve">YoY 
</t>
    </r>
    <r>
      <rPr>
        <b/>
        <sz val="7"/>
        <color rgb="FF00B0F0"/>
        <rFont val="Arial"/>
        <family val="2"/>
      </rPr>
      <t>Forecats vs Actuals</t>
    </r>
  </si>
  <si>
    <r>
      <t xml:space="preserve">YoY
</t>
    </r>
    <r>
      <rPr>
        <b/>
        <sz val="7"/>
        <color rgb="FF00B0F0"/>
        <rFont val="Arial"/>
        <family val="2"/>
      </rPr>
      <t xml:space="preserve">Actuals </t>
    </r>
    <r>
      <rPr>
        <sz val="7"/>
        <color theme="1"/>
        <rFont val="Arial"/>
        <family val="2"/>
      </rPr>
      <t xml:space="preserve">vs </t>
    </r>
    <r>
      <rPr>
        <b/>
        <sz val="7"/>
        <color theme="9" tint="-0.249977111117893"/>
        <rFont val="Arial"/>
        <family val="2"/>
      </rPr>
      <t>Consensus</t>
    </r>
  </si>
  <si>
    <r>
      <rPr>
        <b/>
        <sz val="7"/>
        <color theme="9" tint="-0.249977111117893"/>
        <rFont val="Arial"/>
        <family val="2"/>
      </rPr>
      <t xml:space="preserve">Consensus </t>
    </r>
    <r>
      <rPr>
        <b/>
        <sz val="7"/>
        <color theme="0" tint="-0.499984740745262"/>
        <rFont val="Arial"/>
        <family val="2"/>
      </rPr>
      <t xml:space="preserve">
PostQ217</t>
    </r>
  </si>
  <si>
    <r>
      <rPr>
        <b/>
        <sz val="7"/>
        <color theme="9" tint="-0.249977111117893"/>
        <rFont val="Arial"/>
        <family val="2"/>
      </rPr>
      <t>Consensus</t>
    </r>
    <r>
      <rPr>
        <b/>
        <sz val="7"/>
        <color theme="0" tint="-0.499984740745262"/>
        <rFont val="Arial"/>
        <family val="2"/>
      </rPr>
      <t xml:space="preserve"> PreQ317</t>
    </r>
  </si>
  <si>
    <r>
      <t xml:space="preserve">Change in </t>
    </r>
    <r>
      <rPr>
        <b/>
        <sz val="7"/>
        <color theme="9" tint="-0.249977111117893"/>
        <rFont val="Arial"/>
        <family val="2"/>
      </rPr>
      <t>consensus</t>
    </r>
    <r>
      <rPr>
        <b/>
        <sz val="7"/>
        <color theme="0" tint="-0.499984740745262"/>
        <rFont val="Arial"/>
        <family val="2"/>
      </rPr>
      <t xml:space="preserve">
Pre/PreQ317</t>
    </r>
  </si>
  <si>
    <r>
      <t xml:space="preserve">YoY </t>
    </r>
    <r>
      <rPr>
        <b/>
        <sz val="7"/>
        <color rgb="FF00B0F0"/>
        <rFont val="Arial"/>
        <family val="2"/>
      </rPr>
      <t>Actuals</t>
    </r>
    <r>
      <rPr>
        <b/>
        <sz val="7"/>
        <color theme="1"/>
        <rFont val="Arial"/>
        <family val="2"/>
      </rPr>
      <t xml:space="preserve"> vs </t>
    </r>
    <r>
      <rPr>
        <b/>
        <sz val="7"/>
        <color theme="9" tint="-0.249977111117893"/>
        <rFont val="Arial"/>
        <family val="2"/>
      </rPr>
      <t>Consensus</t>
    </r>
    <r>
      <rPr>
        <b/>
        <sz val="7"/>
        <color theme="1"/>
        <rFont val="Arial"/>
        <family val="2"/>
      </rPr>
      <t xml:space="preserve"> 
PreQ217</t>
    </r>
  </si>
  <si>
    <r>
      <rPr>
        <b/>
        <sz val="7"/>
        <color rgb="FF00B0F0"/>
        <rFont val="Arial"/>
        <family val="2"/>
      </rPr>
      <t xml:space="preserve">BFR06 </t>
    </r>
    <r>
      <rPr>
        <b/>
        <sz val="7"/>
        <color theme="1"/>
        <rFont val="Arial"/>
        <family val="2"/>
      </rPr>
      <t xml:space="preserve"> vs </t>
    </r>
    <r>
      <rPr>
        <b/>
        <sz val="7"/>
        <color theme="9" tint="-0.249977111117893"/>
        <rFont val="Arial"/>
        <family val="2"/>
      </rPr>
      <t>Consensus</t>
    </r>
  </si>
  <si>
    <r>
      <t xml:space="preserve">Q3'17 </t>
    </r>
    <r>
      <rPr>
        <b/>
        <sz val="7"/>
        <color theme="9" tint="-0.249977111117893"/>
        <rFont val="Arial"/>
        <family val="2"/>
      </rPr>
      <t>Consensus</t>
    </r>
  </si>
  <si>
    <r>
      <t>Q3'17</t>
    </r>
    <r>
      <rPr>
        <sz val="7"/>
        <color theme="1"/>
        <rFont val="Arial"/>
        <family val="2"/>
      </rPr>
      <t xml:space="preserve"> 
</t>
    </r>
    <r>
      <rPr>
        <b/>
        <sz val="7"/>
        <color rgb="FF00B0F0"/>
        <rFont val="Arial"/>
        <family val="2"/>
      </rPr>
      <t>Actuals</t>
    </r>
  </si>
  <si>
    <r>
      <t xml:space="preserve">Q3'17 </t>
    </r>
    <r>
      <rPr>
        <b/>
        <sz val="7"/>
        <color rgb="FF00B0F0"/>
        <rFont val="Arial"/>
        <family val="2"/>
      </rPr>
      <t>Forecast</t>
    </r>
  </si>
  <si>
    <r>
      <rPr>
        <sz val="8"/>
        <rFont val="Arial"/>
        <family val="2"/>
      </rPr>
      <t>3% to Solvay?</t>
    </r>
    <r>
      <rPr>
        <sz val="8"/>
        <color rgb="FF92D050"/>
        <rFont val="Arial"/>
        <family val="2"/>
      </rPr>
      <t xml:space="preserve">
</t>
    </r>
    <r>
      <rPr>
        <b/>
        <sz val="8"/>
        <color rgb="FF00B050"/>
        <rFont val="Arial"/>
        <family val="2"/>
      </rPr>
      <t>Green=within</t>
    </r>
    <r>
      <rPr>
        <sz val="8"/>
        <color rgb="FF92D050"/>
        <rFont val="Arial"/>
        <family val="2"/>
      </rPr>
      <t xml:space="preserve">
</t>
    </r>
    <r>
      <rPr>
        <b/>
        <sz val="8"/>
        <color rgb="FFFF0000"/>
        <rFont val="Arial"/>
        <family val="2"/>
      </rPr>
      <t>Red=beyond</t>
    </r>
  </si>
  <si>
    <r>
      <t xml:space="preserve">Q3'16
</t>
    </r>
    <r>
      <rPr>
        <b/>
        <sz val="7"/>
        <color rgb="FF00B0F0"/>
        <rFont val="Calibri"/>
        <family val="2"/>
        <scheme val="minor"/>
      </rPr>
      <t>Actuals</t>
    </r>
  </si>
  <si>
    <r>
      <t xml:space="preserve">FY'16
</t>
    </r>
    <r>
      <rPr>
        <b/>
        <sz val="7"/>
        <color rgb="FF00B0F0"/>
        <rFont val="Calibri"/>
        <family val="2"/>
        <scheme val="minor"/>
      </rPr>
      <t>Actuals</t>
    </r>
  </si>
  <si>
    <r>
      <t xml:space="preserve">Q3'17 </t>
    </r>
    <r>
      <rPr>
        <b/>
        <sz val="7"/>
        <color rgb="FF00B0F0"/>
        <rFont val="Calibri"/>
        <family val="2"/>
        <scheme val="minor"/>
      </rPr>
      <t>Forecast</t>
    </r>
  </si>
  <si>
    <r>
      <t xml:space="preserve">Q3'17 </t>
    </r>
    <r>
      <rPr>
        <b/>
        <sz val="7"/>
        <color theme="9" tint="-0.249977111117893"/>
        <rFont val="Calibri"/>
        <family val="2"/>
        <scheme val="minor"/>
      </rPr>
      <t>Consensus</t>
    </r>
  </si>
  <si>
    <r>
      <t xml:space="preserve">YoY
</t>
    </r>
    <r>
      <rPr>
        <b/>
        <sz val="7"/>
        <color rgb="FF00B0F0"/>
        <rFont val="Calibri"/>
        <family val="2"/>
        <scheme val="minor"/>
      </rPr>
      <t xml:space="preserve">Actuals </t>
    </r>
    <r>
      <rPr>
        <sz val="7"/>
        <color theme="1"/>
        <rFont val="Calibri"/>
        <family val="2"/>
        <scheme val="minor"/>
      </rPr>
      <t xml:space="preserve">vs </t>
    </r>
    <r>
      <rPr>
        <b/>
        <sz val="7"/>
        <color theme="9" tint="-0.249977111117893"/>
        <rFont val="Calibri"/>
        <family val="2"/>
        <scheme val="minor"/>
      </rPr>
      <t>Consensus</t>
    </r>
  </si>
  <si>
    <r>
      <rPr>
        <b/>
        <sz val="7"/>
        <color theme="9" tint="-0.249977111117893"/>
        <rFont val="Calibri"/>
        <family val="2"/>
        <scheme val="minor"/>
      </rPr>
      <t>Consensus</t>
    </r>
    <r>
      <rPr>
        <b/>
        <sz val="7"/>
        <color theme="0" tint="-0.499984740745262"/>
        <rFont val="Calibri"/>
        <family val="2"/>
        <scheme val="minor"/>
      </rPr>
      <t xml:space="preserve">
Change 
PostQ2/PreQ3</t>
    </r>
  </si>
  <si>
    <t>a = (2) / (1)</t>
  </si>
  <si>
    <t>Quarter</t>
  </si>
  <si>
    <t>Full-Year</t>
  </si>
  <si>
    <t>SpP</t>
  </si>
  <si>
    <t>CompMat</t>
  </si>
  <si>
    <t>SpeChem</t>
  </si>
  <si>
    <t>Silica</t>
  </si>
  <si>
    <t>Novecare</t>
  </si>
  <si>
    <t>TechSol</t>
  </si>
  <si>
    <t>Aroma</t>
  </si>
  <si>
    <t>SodaAsh</t>
  </si>
  <si>
    <t>Peroxides</t>
  </si>
  <si>
    <t>Coatis</t>
  </si>
  <si>
    <t>SES</t>
  </si>
  <si>
    <t>CBS</t>
  </si>
  <si>
    <r>
      <t xml:space="preserve">YoY 
</t>
    </r>
    <r>
      <rPr>
        <b/>
        <sz val="7"/>
        <color rgb="FF00B0F0"/>
        <rFont val="Calibri"/>
        <family val="2"/>
        <scheme val="minor"/>
      </rPr>
      <t>Actuals</t>
    </r>
    <r>
      <rPr>
        <b/>
        <sz val="7"/>
        <color theme="1"/>
        <rFont val="Calibri"/>
        <family val="2"/>
        <scheme val="minor"/>
      </rPr>
      <t xml:space="preserve"> vs </t>
    </r>
    <r>
      <rPr>
        <b/>
        <sz val="7"/>
        <color theme="9" tint="-0.249977111117893"/>
        <rFont val="Calibri"/>
        <family val="2"/>
        <scheme val="minor"/>
      </rPr>
      <t>Consensus</t>
    </r>
    <r>
      <rPr>
        <b/>
        <sz val="7"/>
        <color theme="1"/>
        <rFont val="Calibri"/>
        <family val="2"/>
        <scheme val="minor"/>
      </rPr>
      <t xml:space="preserve"> 
</t>
    </r>
    <r>
      <rPr>
        <b/>
        <sz val="7"/>
        <color theme="0" tint="-0.499984740745262"/>
        <rFont val="Calibri"/>
        <family val="2"/>
        <scheme val="minor"/>
      </rPr>
      <t>PreQ317</t>
    </r>
  </si>
  <si>
    <r>
      <rPr>
        <b/>
        <sz val="7"/>
        <color rgb="FF00B0F0"/>
        <rFont val="Arial"/>
        <family val="2"/>
      </rPr>
      <t>Forecast/Actuals</t>
    </r>
    <r>
      <rPr>
        <sz val="7"/>
        <color theme="1"/>
        <rFont val="Arial"/>
        <family val="2"/>
      </rPr>
      <t xml:space="preserve"> vs </t>
    </r>
    <r>
      <rPr>
        <b/>
        <sz val="7"/>
        <color theme="9" tint="-0.249977111117893"/>
        <rFont val="Arial"/>
        <family val="2"/>
      </rPr>
      <t>Consensus</t>
    </r>
  </si>
  <si>
    <t>c = (2 or 3) / (4)</t>
  </si>
  <si>
    <t>Color code</t>
  </si>
  <si>
    <r>
      <t xml:space="preserve">YoY 
</t>
    </r>
    <r>
      <rPr>
        <b/>
        <sz val="7"/>
        <color rgb="FF00B0F0"/>
        <rFont val="Calibri"/>
        <family val="2"/>
        <scheme val="minor"/>
      </rPr>
      <t xml:space="preserve">Forecast </t>
    </r>
    <r>
      <rPr>
        <sz val="7"/>
        <color theme="1"/>
        <rFont val="Calibri"/>
        <family val="2"/>
        <scheme val="minor"/>
      </rPr>
      <t>vs</t>
    </r>
    <r>
      <rPr>
        <b/>
        <sz val="7"/>
        <color rgb="FF00B0F0"/>
        <rFont val="Calibri"/>
        <family val="2"/>
        <scheme val="minor"/>
      </rPr>
      <t xml:space="preserve"> Actuals</t>
    </r>
  </si>
  <si>
    <r>
      <rPr>
        <b/>
        <sz val="7"/>
        <color rgb="FF00B0F0"/>
        <rFont val="Calibri"/>
        <family val="2"/>
        <scheme val="minor"/>
      </rPr>
      <t xml:space="preserve">Actuals </t>
    </r>
    <r>
      <rPr>
        <sz val="7"/>
        <color theme="1"/>
        <rFont val="Calibri"/>
        <family val="2"/>
        <scheme val="minor"/>
      </rPr>
      <t xml:space="preserve">vs </t>
    </r>
    <r>
      <rPr>
        <b/>
        <sz val="7"/>
        <color theme="9" tint="-0.249977111117893"/>
        <rFont val="Calibri"/>
        <family val="2"/>
        <scheme val="minor"/>
      </rPr>
      <t>Consensus</t>
    </r>
  </si>
  <si>
    <r>
      <t>PostQ217</t>
    </r>
    <r>
      <rPr>
        <b/>
        <sz val="7"/>
        <color theme="9" tint="-0.249977111117893"/>
        <rFont val="Calibri"/>
        <family val="2"/>
        <scheme val="minor"/>
      </rPr>
      <t xml:space="preserve">
Consensus</t>
    </r>
  </si>
  <si>
    <r>
      <t xml:space="preserve">Q3'17 </t>
    </r>
    <r>
      <rPr>
        <b/>
        <sz val="7"/>
        <color rgb="FF00B0F0"/>
        <rFont val="Calibri"/>
        <family val="2"/>
        <scheme val="minor"/>
      </rPr>
      <t>Actuals</t>
    </r>
  </si>
  <si>
    <t>Adv. Materials</t>
  </si>
  <si>
    <t>Adv. Formulations</t>
  </si>
  <si>
    <t>Perf. Chemicals</t>
  </si>
  <si>
    <t>Corp. &amp; Biz. Sces.</t>
  </si>
  <si>
    <r>
      <rPr>
        <b/>
        <sz val="7"/>
        <color theme="1"/>
        <rFont val="Calibri"/>
        <family val="2"/>
        <scheme val="minor"/>
      </rPr>
      <t xml:space="preserve">FY'17 </t>
    </r>
    <r>
      <rPr>
        <b/>
        <sz val="7"/>
        <color rgb="FF00B0F0"/>
        <rFont val="Calibri"/>
        <family val="2"/>
        <scheme val="minor"/>
      </rPr>
      <t>Outlook 09</t>
    </r>
  </si>
  <si>
    <r>
      <rPr>
        <b/>
        <sz val="7"/>
        <color rgb="FF00B0F0"/>
        <rFont val="Calibri"/>
        <family val="2"/>
        <scheme val="minor"/>
      </rPr>
      <t xml:space="preserve">Outlook 09 </t>
    </r>
    <r>
      <rPr>
        <b/>
        <sz val="7"/>
        <color theme="1"/>
        <rFont val="Calibri"/>
        <family val="2"/>
        <scheme val="minor"/>
      </rPr>
      <t xml:space="preserve"> vs </t>
    </r>
    <r>
      <rPr>
        <b/>
        <sz val="7"/>
        <color theme="9" tint="-0.249977111117893"/>
        <rFont val="Calibri"/>
        <family val="2"/>
        <scheme val="minor"/>
      </rPr>
      <t>Consensus</t>
    </r>
  </si>
  <si>
    <t>Solvay above consensus &amp; within 3%</t>
  </si>
  <si>
    <t>Solvay below consensus &amp; within 3%</t>
  </si>
  <si>
    <t>Solvay above consensus &amp; beyond 3%</t>
  </si>
  <si>
    <t>Solvay below consensus and beyond 3%</t>
  </si>
  <si>
    <r>
      <t xml:space="preserve">Q4'16
</t>
    </r>
    <r>
      <rPr>
        <b/>
        <sz val="7"/>
        <color rgb="FF00B0F0"/>
        <rFont val="Calibri"/>
        <family val="2"/>
        <scheme val="minor"/>
      </rPr>
      <t>Actuals</t>
    </r>
  </si>
  <si>
    <r>
      <t xml:space="preserve">Q4'17 </t>
    </r>
    <r>
      <rPr>
        <b/>
        <sz val="7"/>
        <color rgb="FF00B0F0"/>
        <rFont val="Calibri"/>
        <family val="2"/>
        <scheme val="minor"/>
      </rPr>
      <t>BFR12</t>
    </r>
  </si>
  <si>
    <r>
      <t xml:space="preserve">Q4'17 </t>
    </r>
    <r>
      <rPr>
        <b/>
        <sz val="7"/>
        <color theme="9" tint="-0.249977111117893"/>
        <rFont val="Calibri"/>
        <family val="2"/>
        <scheme val="minor"/>
      </rPr>
      <t>Consensus</t>
    </r>
  </si>
  <si>
    <r>
      <rPr>
        <b/>
        <sz val="7"/>
        <color theme="1"/>
        <rFont val="Calibri"/>
        <family val="2"/>
        <scheme val="minor"/>
      </rPr>
      <t xml:space="preserve">FY'17 </t>
    </r>
    <r>
      <rPr>
        <b/>
        <sz val="7"/>
        <color rgb="FF00B0F0"/>
        <rFont val="Calibri"/>
        <family val="2"/>
        <scheme val="minor"/>
      </rPr>
      <t>BFR12</t>
    </r>
  </si>
  <si>
    <r>
      <rPr>
        <b/>
        <sz val="7"/>
        <color theme="0" tint="-0.499984740745262"/>
        <rFont val="Calibri"/>
        <family val="2"/>
        <scheme val="minor"/>
      </rPr>
      <t xml:space="preserve">PreQ3'17 </t>
    </r>
    <r>
      <rPr>
        <b/>
        <sz val="7"/>
        <color theme="9" tint="-0.249977111117893"/>
        <rFont val="Calibri"/>
        <family val="2"/>
        <scheme val="minor"/>
      </rPr>
      <t>Consensus</t>
    </r>
  </si>
  <si>
    <t>d = (8) / (7)</t>
  </si>
  <si>
    <t>COMMENTS</t>
  </si>
  <si>
    <r>
      <rPr>
        <b/>
        <sz val="8"/>
        <color theme="5"/>
        <rFont val="Calibri"/>
        <family val="2"/>
        <scheme val="minor"/>
      </rPr>
      <t>Advanced Formulations</t>
    </r>
    <r>
      <rPr>
        <sz val="8"/>
        <color theme="1"/>
        <rFont val="Calibri"/>
        <family val="2"/>
        <scheme val="minor"/>
      </rPr>
      <t xml:space="preserve"> Q4'17: Consensus in line with quarterly performance so far
</t>
    </r>
    <r>
      <rPr>
        <b/>
        <sz val="8"/>
        <color theme="0" tint="-0.499984740745262"/>
        <rFont val="Calibri"/>
        <family val="2"/>
        <scheme val="minor"/>
      </rPr>
      <t>Corporate &amp; Business Services</t>
    </r>
    <r>
      <rPr>
        <sz val="8"/>
        <color theme="1"/>
        <rFont val="Calibri"/>
        <family val="2"/>
        <scheme val="minor"/>
      </rPr>
      <t xml:space="preserve"> Q4'17: Consensus in line with quarterly run rate, excluding ES opportunities in Q3'17</t>
    </r>
  </si>
  <si>
    <t>COLOR CODE</t>
  </si>
  <si>
    <r>
      <rPr>
        <b/>
        <sz val="7"/>
        <color rgb="FF00B0F0"/>
        <rFont val="Calibri"/>
        <family val="2"/>
        <scheme val="minor"/>
      </rPr>
      <t>BFR12</t>
    </r>
    <r>
      <rPr>
        <b/>
        <sz val="7"/>
        <color theme="1"/>
        <rFont val="Calibri"/>
        <family val="2"/>
        <scheme val="minor"/>
      </rPr>
      <t xml:space="preserve"> </t>
    </r>
    <r>
      <rPr>
        <sz val="7"/>
        <color theme="1"/>
        <rFont val="Calibri"/>
        <family val="2"/>
        <scheme val="minor"/>
      </rPr>
      <t>vs</t>
    </r>
    <r>
      <rPr>
        <b/>
        <sz val="7"/>
        <color theme="1"/>
        <rFont val="Calibri"/>
        <family val="2"/>
        <scheme val="minor"/>
      </rPr>
      <t xml:space="preserve"> Q4'16 </t>
    </r>
    <r>
      <rPr>
        <b/>
        <sz val="7"/>
        <color rgb="FF00B0F0"/>
        <rFont val="Calibri"/>
        <family val="2"/>
        <scheme val="minor"/>
      </rPr>
      <t>Actuals</t>
    </r>
  </si>
  <si>
    <r>
      <rPr>
        <b/>
        <sz val="7"/>
        <color theme="9" tint="-0.249977111117893"/>
        <rFont val="Calibri"/>
        <family val="2"/>
        <scheme val="minor"/>
      </rPr>
      <t>Consensus</t>
    </r>
    <r>
      <rPr>
        <sz val="7"/>
        <color theme="9" tint="-0.249977111117893"/>
        <rFont val="Calibri"/>
        <family val="2"/>
        <scheme val="minor"/>
      </rPr>
      <t xml:space="preserve"> </t>
    </r>
    <r>
      <rPr>
        <sz val="7"/>
        <color theme="1"/>
        <rFont val="Calibri"/>
        <family val="2"/>
        <scheme val="minor"/>
      </rPr>
      <t>vs</t>
    </r>
    <r>
      <rPr>
        <b/>
        <sz val="7"/>
        <color theme="1"/>
        <rFont val="Calibri"/>
        <family val="2"/>
        <scheme val="minor"/>
      </rPr>
      <t xml:space="preserve"> Q4'16 </t>
    </r>
    <r>
      <rPr>
        <b/>
        <sz val="7"/>
        <color rgb="FF00B0F0"/>
        <rFont val="Calibri"/>
        <family val="2"/>
        <scheme val="minor"/>
      </rPr>
      <t>Actuals</t>
    </r>
  </si>
  <si>
    <r>
      <rPr>
        <b/>
        <sz val="7"/>
        <color rgb="FF00B0F0"/>
        <rFont val="Calibri"/>
        <family val="2"/>
        <scheme val="minor"/>
      </rPr>
      <t xml:space="preserve">BFR12 </t>
    </r>
    <r>
      <rPr>
        <sz val="7"/>
        <color theme="1"/>
        <rFont val="Calibri"/>
        <family val="2"/>
        <scheme val="minor"/>
      </rPr>
      <t xml:space="preserve">vs </t>
    </r>
    <r>
      <rPr>
        <b/>
        <sz val="7"/>
        <color theme="9" tint="-0.249977111117893"/>
        <rFont val="Calibri"/>
        <family val="2"/>
        <scheme val="minor"/>
      </rPr>
      <t>Consensus</t>
    </r>
  </si>
  <si>
    <r>
      <rPr>
        <b/>
        <sz val="7"/>
        <color rgb="FF00B0F0"/>
        <rFont val="Calibri"/>
        <family val="2"/>
        <scheme val="minor"/>
      </rPr>
      <t xml:space="preserve">BFR12 </t>
    </r>
    <r>
      <rPr>
        <b/>
        <sz val="7"/>
        <color theme="1"/>
        <rFont val="Calibri"/>
        <family val="2"/>
        <scheme val="minor"/>
      </rPr>
      <t xml:space="preserve"> </t>
    </r>
    <r>
      <rPr>
        <sz val="7"/>
        <color theme="1"/>
        <rFont val="Calibri"/>
        <family val="2"/>
        <scheme val="minor"/>
      </rPr>
      <t>vs</t>
    </r>
    <r>
      <rPr>
        <b/>
        <sz val="7"/>
        <color theme="1"/>
        <rFont val="Calibri"/>
        <family val="2"/>
        <scheme val="minor"/>
      </rPr>
      <t xml:space="preserve"> </t>
    </r>
    <r>
      <rPr>
        <b/>
        <sz val="7"/>
        <color theme="9" tint="-0.249977111117893"/>
        <rFont val="Calibri"/>
        <family val="2"/>
        <scheme val="minor"/>
      </rPr>
      <t>Consensus</t>
    </r>
  </si>
  <si>
    <r>
      <rPr>
        <b/>
        <sz val="7"/>
        <color theme="9" tint="-0.249977111117893"/>
        <rFont val="Calibri"/>
        <family val="2"/>
        <scheme val="minor"/>
      </rPr>
      <t xml:space="preserve">Consensus </t>
    </r>
    <r>
      <rPr>
        <sz val="7"/>
        <color theme="1"/>
        <rFont val="Calibri"/>
        <family val="2"/>
        <scheme val="minor"/>
      </rPr>
      <t xml:space="preserve">vs </t>
    </r>
    <r>
      <rPr>
        <b/>
        <sz val="7"/>
        <color theme="1"/>
        <rFont val="Calibri"/>
        <family val="2"/>
        <scheme val="minor"/>
      </rPr>
      <t xml:space="preserve">FY'16 </t>
    </r>
    <r>
      <rPr>
        <b/>
        <sz val="7"/>
        <color rgb="FF00B0F0"/>
        <rFont val="Calibri"/>
        <family val="2"/>
        <scheme val="minor"/>
      </rPr>
      <t>Actuals</t>
    </r>
  </si>
  <si>
    <r>
      <rPr>
        <b/>
        <sz val="7"/>
        <color theme="9" tint="-0.249977111117893"/>
        <rFont val="Calibri"/>
        <family val="2"/>
        <scheme val="minor"/>
      </rPr>
      <t xml:space="preserve">Consensus </t>
    </r>
    <r>
      <rPr>
        <b/>
        <sz val="7"/>
        <color theme="0" tint="-0.499984740745262"/>
        <rFont val="Calibri"/>
        <family val="2"/>
      </rPr>
      <t>∆</t>
    </r>
    <r>
      <rPr>
        <b/>
        <sz val="7"/>
        <color theme="0" tint="-0.499984740745262"/>
        <rFont val="Calibri"/>
        <family val="2"/>
        <scheme val="minor"/>
      </rPr>
      <t xml:space="preserve">
Post/PreQ3'17</t>
    </r>
  </si>
  <si>
    <r>
      <rPr>
        <b/>
        <sz val="7"/>
        <color theme="9" tint="-0.249977111117893"/>
        <rFont val="Calibri"/>
        <family val="2"/>
        <scheme val="minor"/>
      </rPr>
      <t xml:space="preserve">Consensus </t>
    </r>
    <r>
      <rPr>
        <b/>
        <sz val="7"/>
        <color theme="0" tint="-0.499984740745262"/>
        <rFont val="Calibri"/>
        <family val="2"/>
        <scheme val="minor"/>
      </rPr>
      <t>PostQ3'17</t>
    </r>
  </si>
  <si>
    <r>
      <rPr>
        <b/>
        <sz val="7"/>
        <color rgb="FF00B0F0"/>
        <rFont val="Calibri"/>
        <family val="2"/>
        <scheme val="minor"/>
      </rPr>
      <t>BFR12</t>
    </r>
    <r>
      <rPr>
        <b/>
        <sz val="7"/>
        <color theme="1"/>
        <rFont val="Calibri"/>
        <family val="2"/>
        <scheme val="minor"/>
      </rPr>
      <t xml:space="preserve"> </t>
    </r>
    <r>
      <rPr>
        <sz val="7"/>
        <color theme="1"/>
        <rFont val="Calibri"/>
        <family val="2"/>
        <scheme val="minor"/>
      </rPr>
      <t>vs</t>
    </r>
    <r>
      <rPr>
        <b/>
        <sz val="7"/>
        <color theme="1"/>
        <rFont val="Calibri"/>
        <family val="2"/>
        <scheme val="minor"/>
      </rPr>
      <t xml:space="preserve"> FY'17 </t>
    </r>
    <r>
      <rPr>
        <b/>
        <sz val="7"/>
        <color rgb="FF00B0F0"/>
        <rFont val="Calibri"/>
        <family val="2"/>
        <scheme val="minor"/>
      </rPr>
      <t>Actuals</t>
    </r>
  </si>
  <si>
    <t>f = (8) / (5)</t>
  </si>
  <si>
    <t>g = (6) / (8)</t>
  </si>
  <si>
    <t>e = (6) / (5)</t>
  </si>
  <si>
    <t>Q2 2018</t>
  </si>
  <si>
    <t>Q1 2018</t>
  </si>
  <si>
    <t>Q3 2018</t>
  </si>
  <si>
    <t>Q4 2018</t>
  </si>
  <si>
    <t>FY 2018</t>
  </si>
  <si>
    <t>Q1 2019</t>
  </si>
  <si>
    <t>Q2 2019</t>
  </si>
  <si>
    <t>MATERIALS, sales</t>
  </si>
  <si>
    <t>CHEMICALS, sales</t>
  </si>
  <si>
    <t>SOLUTIONS, sales</t>
  </si>
  <si>
    <t>MATERIALS, EBITDA</t>
  </si>
  <si>
    <t>CHEMICALS, EBITDA</t>
  </si>
  <si>
    <t>SOLUTIONS, EBITDA</t>
  </si>
  <si>
    <t>Analyst Estimates for Solvay</t>
  </si>
  <si>
    <t>Please complete the coloured spaces</t>
  </si>
  <si>
    <t>and email to:</t>
  </si>
  <si>
    <t>or fax to:</t>
  </si>
  <si>
    <t>Name (Last name, first name):</t>
  </si>
  <si>
    <t>Institution:</t>
  </si>
  <si>
    <t>Recommendation:</t>
  </si>
  <si>
    <t>Price target (in Euro, €):</t>
  </si>
  <si>
    <t>Date of estimates:</t>
  </si>
  <si>
    <t>Consensus of Analysts' Estimates</t>
  </si>
  <si>
    <t>BUY</t>
  </si>
  <si>
    <t>Nb. participants</t>
  </si>
  <si>
    <t>HOLD</t>
  </si>
  <si>
    <t>Consensus date</t>
  </si>
  <si>
    <t>SELL</t>
  </si>
  <si>
    <t>2019 actuals</t>
  </si>
  <si>
    <t>Pls. fill in</t>
  </si>
  <si>
    <t>€ million</t>
  </si>
  <si>
    <t>Q3 2019</t>
  </si>
  <si>
    <t>Q4 2019</t>
  </si>
  <si>
    <t>FY 2019</t>
  </si>
  <si>
    <t>Q1 2020</t>
  </si>
  <si>
    <t>Q2 2020</t>
  </si>
  <si>
    <t>FY 2020</t>
  </si>
  <si>
    <t>FY 2021</t>
  </si>
  <si>
    <t>FY 2022</t>
  </si>
  <si>
    <r>
      <t>Depreciation &amp; amortization (excluding PPA</t>
    </r>
    <r>
      <rPr>
        <i/>
        <vertAlign val="superscript"/>
        <sz val="12"/>
        <rFont val="Calibri"/>
        <family val="2"/>
      </rPr>
      <t>(3)</t>
    </r>
    <r>
      <rPr>
        <i/>
        <sz val="12"/>
        <rFont val="Calibri"/>
        <family val="2"/>
      </rPr>
      <t>)</t>
    </r>
  </si>
  <si>
    <t>Items not contributed by more than 5 analysts will not be displayed as not sufficiently representative</t>
  </si>
  <si>
    <t>(2) For full disclosure and definition of Underlying alternative metrics on a proforma basis, please refer to appropriate press releases issued by Solvay on Feb 25 and March 17, 2016.</t>
  </si>
  <si>
    <t>(3) Purchase Price Allocation.</t>
  </si>
  <si>
    <t>(4) 2019 Dividend Per Share pending for approval at the General Shareholder meeting</t>
  </si>
  <si>
    <t>(5) Cash flow from continuing operations (including dividends from associates and joint ventures) + cash flow from investing activities (excluding acquisitions and sales of subsidiaries and  other investments) and excluding loans to associates and non-consolidated companies).</t>
  </si>
  <si>
    <t>(6) Unaudited 2018 pro forma financial information concerning the adoption of IFRS 16 “Leases”. The Group adopted IFRS 16, using a modified retrospective approach, as of January 1, 2019, i.e. without restating prior reporting periods presented. The pro forma information presents the impact on the Group’s financial reporting as if the adoption of IFRS 16 had taken place on January 1, 2018. This pro forma financial information only pertains to leases that were classified as operating leases in accordance with IAS 17.</t>
  </si>
  <si>
    <r>
      <t xml:space="preserve">ROCE </t>
    </r>
    <r>
      <rPr>
        <b/>
        <vertAlign val="superscript"/>
        <sz val="12"/>
        <color indexed="54"/>
        <rFont val="Calibri"/>
        <family val="2"/>
      </rPr>
      <t>(7)</t>
    </r>
  </si>
  <si>
    <r>
      <t xml:space="preserve">FCF conversion </t>
    </r>
    <r>
      <rPr>
        <b/>
        <vertAlign val="superscript"/>
        <sz val="12"/>
        <color indexed="54"/>
        <rFont val="Calibri"/>
        <family val="2"/>
      </rPr>
      <t>(8)</t>
    </r>
  </si>
  <si>
    <t xml:space="preserve">Median Target price </t>
  </si>
  <si>
    <r>
      <t>The consensus is the median</t>
    </r>
    <r>
      <rPr>
        <sz val="6"/>
        <color indexed="8"/>
        <rFont val="Calibri"/>
        <family val="2"/>
      </rPr>
      <t>of analyst estimates which are compiled and calculated by Vara Research. It is based on the projections made by analysts covering Solvay. Any opinions, estimates or forecasts regarding Solvay's performance made by these analysts and therefore also the consensus figures are theirs alone and do not represent opinions or forecasts of Solvay or its Management.  By making this consensus information of its results available on a quarterly basis, Solvay does not mean or otherwise imply to endorse such information.</t>
    </r>
  </si>
  <si>
    <r>
      <t>PRO FORMA 2018 actuals</t>
    </r>
    <r>
      <rPr>
        <b/>
        <vertAlign val="superscript"/>
        <sz val="10"/>
        <color indexed="54"/>
        <rFont val="Calibri"/>
        <family val="2"/>
      </rPr>
      <t xml:space="preserve"> (6)</t>
    </r>
  </si>
  <si>
    <t>2020 actuals</t>
  </si>
  <si>
    <r>
      <t xml:space="preserve">Estimates </t>
    </r>
    <r>
      <rPr>
        <sz val="10"/>
        <color indexed="54"/>
        <rFont val="Calibri"/>
        <family val="2"/>
      </rPr>
      <t xml:space="preserve">include the impact of IFRS16 
New segmentation </t>
    </r>
    <r>
      <rPr>
        <b/>
        <u/>
        <sz val="10"/>
        <color indexed="54"/>
        <rFont val="Calibri"/>
        <family val="2"/>
      </rPr>
      <t>since</t>
    </r>
    <r>
      <rPr>
        <sz val="10"/>
        <color indexed="54"/>
        <rFont val="Calibri"/>
        <family val="2"/>
      </rPr>
      <t xml:space="preserve"> Jan 1, 2020  </t>
    </r>
    <r>
      <rPr>
        <vertAlign val="superscript"/>
        <sz val="10"/>
        <color indexed="54"/>
        <rFont val="Calibri"/>
        <family val="2"/>
      </rPr>
      <t>(1)</t>
    </r>
  </si>
  <si>
    <t>Automatic</t>
  </si>
  <si>
    <t>Q3 2020</t>
  </si>
  <si>
    <t>Q4 2020</t>
  </si>
  <si>
    <t>UNDERLYING (2)</t>
  </si>
  <si>
    <r>
      <t xml:space="preserve">Net sales </t>
    </r>
    <r>
      <rPr>
        <b/>
        <vertAlign val="superscript"/>
        <sz val="11"/>
        <color indexed="62"/>
        <rFont val="Calibri"/>
        <family val="2"/>
      </rPr>
      <t>(1)</t>
    </r>
    <r>
      <rPr>
        <b/>
        <sz val="11"/>
        <color indexed="62"/>
        <rFont val="Calibri"/>
        <family val="2"/>
      </rPr>
      <t xml:space="preserve">  (business segmentation starting January 1, 2020)</t>
    </r>
  </si>
  <si>
    <r>
      <t xml:space="preserve">Underlying EBITDA </t>
    </r>
    <r>
      <rPr>
        <b/>
        <sz val="11"/>
        <color indexed="62"/>
        <rFont val="Calibri"/>
        <family val="2"/>
      </rPr>
      <t>(excluding non-recurring elements &amp; M&amp;A effects)</t>
    </r>
    <r>
      <rPr>
        <b/>
        <vertAlign val="superscript"/>
        <sz val="11"/>
        <color indexed="62"/>
        <rFont val="Calibri"/>
        <family val="2"/>
      </rPr>
      <t xml:space="preserve">
</t>
    </r>
    <r>
      <rPr>
        <b/>
        <sz val="11"/>
        <color indexed="62"/>
        <rFont val="Calibri"/>
        <family val="2"/>
      </rPr>
      <t>(business segmentation starting January 1, 2020)</t>
    </r>
    <r>
      <rPr>
        <b/>
        <vertAlign val="superscript"/>
        <sz val="11"/>
        <color indexed="62"/>
        <rFont val="Calibri"/>
        <family val="2"/>
      </rPr>
      <t xml:space="preserve"> (1)</t>
    </r>
  </si>
  <si>
    <r>
      <t xml:space="preserve">EBIT </t>
    </r>
    <r>
      <rPr>
        <b/>
        <sz val="12"/>
        <color indexed="62"/>
        <rFont val="Calibri"/>
        <family val="2"/>
      </rPr>
      <t>(excluding non-recurring elements &amp; M&amp;A effects)</t>
    </r>
  </si>
  <si>
    <r>
      <t>Net financial charges (including coupons of perpetual hybrid bonds</t>
    </r>
    <r>
      <rPr>
        <i/>
        <sz val="12"/>
        <rFont val="Calibri"/>
        <family val="2"/>
      </rPr>
      <t>)</t>
    </r>
  </si>
  <si>
    <t>Profit from discontinued operations</t>
  </si>
  <si>
    <t>Profit attributable to non-controlling interests</t>
  </si>
  <si>
    <t>Profit attributable to Solvay shareholders</t>
  </si>
  <si>
    <t>Profit attributable to Solvay shareholders, IFRS</t>
  </si>
  <si>
    <r>
      <t xml:space="preserve">Gross DPS (€) </t>
    </r>
    <r>
      <rPr>
        <vertAlign val="superscript"/>
        <sz val="12"/>
        <rFont val="Calibri"/>
        <family val="2"/>
      </rPr>
      <t>(4)</t>
    </r>
  </si>
  <si>
    <r>
      <t xml:space="preserve">Capex </t>
    </r>
    <r>
      <rPr>
        <b/>
        <sz val="12"/>
        <color indexed="62"/>
        <rFont val="Calibri"/>
        <family val="2"/>
      </rPr>
      <t>(continuing operations)</t>
    </r>
  </si>
  <si>
    <t>Free cash flow to Solvay shareholders (continuing operations)</t>
  </si>
  <si>
    <r>
      <t xml:space="preserve">Free cash flow to Solvay shareholders (total) </t>
    </r>
    <r>
      <rPr>
        <vertAlign val="superscript"/>
        <sz val="12"/>
        <rFont val="Calibri"/>
        <family val="2"/>
      </rPr>
      <t>(5)</t>
    </r>
    <r>
      <rPr>
        <sz val="12"/>
        <rFont val="Calibri"/>
        <family val="2"/>
      </rPr>
      <t xml:space="preserve"> </t>
    </r>
  </si>
  <si>
    <r>
      <t xml:space="preserve">Underlying net debt </t>
    </r>
    <r>
      <rPr>
        <b/>
        <sz val="12"/>
        <color indexed="62"/>
        <rFont val="Calibri"/>
        <family val="2"/>
      </rPr>
      <t>(including perpetual hybrid bonds)</t>
    </r>
  </si>
  <si>
    <r>
      <t xml:space="preserve">(1) </t>
    </r>
    <r>
      <rPr>
        <u/>
        <sz val="7"/>
        <color indexed="56"/>
        <rFont val="Calibri"/>
        <family val="2"/>
      </rPr>
      <t>Until 31 Dec 2019</t>
    </r>
    <r>
      <rPr>
        <sz val="7"/>
        <color indexed="56"/>
        <rFont val="Calibri"/>
        <family val="2"/>
      </rPr>
      <t xml:space="preserve">, </t>
    </r>
    <r>
      <rPr>
        <b/>
        <sz val="7"/>
        <color indexed="56"/>
        <rFont val="Calibri"/>
        <family val="2"/>
      </rPr>
      <t>Advanced Materials</t>
    </r>
    <r>
      <rPr>
        <sz val="7"/>
        <color indexed="56"/>
        <rFont val="Calibri"/>
        <family val="2"/>
      </rPr>
      <t xml:space="preserve"> are: Specialty Polymers, Composite Materials, Silica, Special Chem; </t>
    </r>
    <r>
      <rPr>
        <b/>
        <sz val="7"/>
        <color indexed="56"/>
        <rFont val="Calibri"/>
        <family val="2"/>
      </rPr>
      <t>Advanced formulations</t>
    </r>
    <r>
      <rPr>
        <sz val="7"/>
        <color indexed="56"/>
        <rFont val="Calibri"/>
        <family val="2"/>
      </rPr>
      <t xml:space="preserve"> are: Novecare, Technology Solutions, Aroma Performance; </t>
    </r>
    <r>
      <rPr>
        <b/>
        <sz val="7"/>
        <color indexed="56"/>
        <rFont val="Calibri"/>
        <family val="2"/>
      </rPr>
      <t>Performance Chemicals</t>
    </r>
    <r>
      <rPr>
        <sz val="7"/>
        <color indexed="56"/>
        <rFont val="Calibri"/>
        <family val="2"/>
      </rPr>
      <t xml:space="preserve"> are: Soda Ash, Peroxide, Functional Polymers (in dscops since Sep'17), Coatis
</t>
    </r>
    <r>
      <rPr>
        <u/>
        <sz val="7"/>
        <color indexed="56"/>
        <rFont val="Calibri"/>
        <family val="2"/>
      </rPr>
      <t>From 1 Jan 2020</t>
    </r>
    <r>
      <rPr>
        <sz val="7"/>
        <color indexed="56"/>
        <rFont val="Calibri"/>
        <family val="2"/>
      </rPr>
      <t xml:space="preserve">, </t>
    </r>
    <r>
      <rPr>
        <b/>
        <sz val="7"/>
        <color indexed="56"/>
        <rFont val="Calibri"/>
        <family val="2"/>
      </rPr>
      <t>Materials</t>
    </r>
    <r>
      <rPr>
        <sz val="7"/>
        <color indexed="56"/>
        <rFont val="Calibri"/>
        <family val="2"/>
      </rPr>
      <t xml:space="preserve"> are: Specialty Polymers, Composite Materials; </t>
    </r>
    <r>
      <rPr>
        <b/>
        <sz val="7"/>
        <color indexed="56"/>
        <rFont val="Calibri"/>
        <family val="2"/>
      </rPr>
      <t xml:space="preserve">Chemicals </t>
    </r>
    <r>
      <rPr>
        <sz val="7"/>
        <color indexed="56"/>
        <rFont val="Calibri"/>
        <family val="2"/>
      </rPr>
      <t xml:space="preserve">are: Soda Ash, Peroxides and Silica, and its Coatis and Rusvinyl; </t>
    </r>
    <r>
      <rPr>
        <b/>
        <sz val="7"/>
        <color indexed="56"/>
        <rFont val="Calibri"/>
        <family val="2"/>
      </rPr>
      <t xml:space="preserve">Solutions </t>
    </r>
    <r>
      <rPr>
        <sz val="7"/>
        <color indexed="56"/>
        <rFont val="Calibri"/>
        <family val="2"/>
      </rPr>
      <t>are:  Novecare, Technology Solutions, Aroma and Special Chem</t>
    </r>
  </si>
  <si>
    <t>(7) ROCE: Return on Capital employed, calculated as the ratio between underlying EBIT (before adjustment for the amortization of PPA) and capital employed. Capital employed consists of net working capital, tangible and intangible assets, goodwill, rights-of-use assets, investments in associates &amp; joint ventures and other investments, and is taken as the average of the situation at the end of the last 4 quarters.</t>
  </si>
  <si>
    <t>(8) FCF Conversion: Calculated as the ratio between the free cash flow to Solvay shareholders of the last rolling 12 months (before netting of dividends paid to non-controlling interest) and underlying EBITDA of the last rolling 12 months.</t>
  </si>
  <si>
    <t>For some items, there are several analysts whose estimates deviate by more than 30%</t>
  </si>
</sst>
</file>

<file path=xl/styles.xml><?xml version="1.0" encoding="utf-8"?>
<styleSheet xmlns="http://schemas.openxmlformats.org/spreadsheetml/2006/main" xmlns:mc="http://schemas.openxmlformats.org/markup-compatibility/2006" xmlns:x14ac="http://schemas.microsoft.com/office/spreadsheetml/2009/9/ac" mc:Ignorable="x14ac">
  <numFmts count="199">
    <numFmt numFmtId="41" formatCode="_-* #,##0_-;\-* #,##0_-;_-* &quot;-&quot;_-;_-@_-"/>
    <numFmt numFmtId="44" formatCode="_-&quot;£&quot;* #,##0.00_-;\-&quot;£&quot;* #,##0.00_-;_-&quot;£&quot;* &quot;-&quot;??_-;_-@_-"/>
    <numFmt numFmtId="43" formatCode="_-* #,##0.00_-;\-* #,##0.00_-;_-* &quot;-&quot;??_-;_-@_-"/>
    <numFmt numFmtId="164" formatCode="&quot;$&quot;#,##0_);[Red]\(&quot;$&quot;#,##0\)"/>
    <numFmt numFmtId="165" formatCode="&quot;$&quot;#,##0.00_);[Red]\(&quot;$&quot;#,##0.00\)"/>
    <numFmt numFmtId="166" formatCode="_(&quot;$&quot;* #,##0_);_(&quot;$&quot;* \(#,##0\);_(&quot;$&quot;* &quot;-&quot;_);_(@_)"/>
    <numFmt numFmtId="167" formatCode="_(* #,##0_);_(* \(#,##0\);_(* &quot;-&quot;_);_(@_)"/>
    <numFmt numFmtId="168" formatCode="_(&quot;$&quot;* #,##0.00_);_(&quot;$&quot;* \(#,##0.00\);_(&quot;$&quot;* &quot;-&quot;??_);_(@_)"/>
    <numFmt numFmtId="169" formatCode="_(* #,##0.00_);_(* \(#,##0.00\);_(* &quot;-&quot;??_);_(@_)"/>
    <numFmt numFmtId="170" formatCode="0.0"/>
    <numFmt numFmtId="171" formatCode="_-* #,##0.00\ [$€-1]_-;\-* #,##0.00\ [$€-1]_-;_-* &quot;-&quot;??\ [$€-1]_-"/>
    <numFmt numFmtId="172" formatCode="_-* #,##0.00\ _m_k_-;\-* #,##0.00\ _m_k_-;_-* &quot;-&quot;??\ _m_k_-;_-@_-"/>
    <numFmt numFmtId="173" formatCode="_-* #,##0_-;\-* #,##0_-;_-* &quot;-&quot;??_-;_-@_-"/>
    <numFmt numFmtId="174" formatCode="_-* #,##0.0_-;\-* #,##0.0_-;_-* &quot;-&quot;??_-;_-@_-"/>
    <numFmt numFmtId="175" formatCode="#,##0;\(#,##0\)"/>
    <numFmt numFmtId="176" formatCode="0.0%"/>
    <numFmt numFmtId="177" formatCode="#,##0.0\ ;\(#,##0.0\)"/>
    <numFmt numFmtId="178" formatCode="#,##0,;;;&quot;$K&quot;"/>
    <numFmt numFmtId="179" formatCode="0.0%_);\(0.0%\)"/>
    <numFmt numFmtId="180" formatCode="0.000"/>
    <numFmt numFmtId="181" formatCode="_-* #,##0\ _S_k_-;\-* #,##0\ _S_k_-;_-* &quot;-&quot;\ _S_k_-;_-@_-"/>
    <numFmt numFmtId="182" formatCode="_-* #,##0.00\ _S_k_-;\-* #,##0.00\ _S_k_-;_-* &quot;-&quot;??\ _S_k_-;_-@_-"/>
    <numFmt numFmtId="183" formatCode="#,##0.0_);\(#,##0.0\);0_._0_)"/>
    <numFmt numFmtId="184" formatCode="@&quot; ($)&quot;"/>
    <numFmt numFmtId="185" formatCode="#,000\_x0000_"/>
    <numFmt numFmtId="186" formatCode="@&quot; (%)&quot;"/>
    <numFmt numFmtId="187" formatCode="\N\k\r0\b\n"/>
    <numFmt numFmtId="188" formatCode="@&quot; (£)&quot;"/>
    <numFmt numFmtId="189" formatCode="#,##0.0_);\(#,##0.0\)"/>
    <numFmt numFmtId="190" formatCode="@&quot; (€)&quot;"/>
    <numFmt numFmtId="191" formatCode="_ * #,##0_ ;_ * \-#,##0_ ;_ * &quot;-&quot;_ ;_ @_ "/>
    <numFmt numFmtId="192" formatCode="@&quot; (x)&quot;"/>
    <numFmt numFmtId="193" formatCode="_ * #,##0.00_ ;_ * \-#,##0.00_ ;_ * &quot;-&quot;??_ ;_ @_ "/>
    <numFmt numFmtId="194" formatCode="0.0_)\%;\(0.0\)\%;0.0_)\%;@_)_%"/>
    <numFmt numFmtId="195" formatCode="#,##0.0_)_%;\(#,##0.0\)_%;0.0_)_%;@_)_%"/>
    <numFmt numFmtId="196" formatCode=";;;"/>
    <numFmt numFmtId="197" formatCode="#,##0.0_x;\(#,##0.0\)_x;0.0_x;@_x"/>
    <numFmt numFmtId="198" formatCode="0_)"/>
    <numFmt numFmtId="199" formatCode="#,##0.0_x_x;\(#,##0.0\)_x_x;0.0_x_x;@_x_x"/>
    <numFmt numFmtId="200" formatCode="0.0000_)"/>
    <numFmt numFmtId="201" formatCode="0&quot;E&quot;"/>
    <numFmt numFmtId="202" formatCode="#,##0.0_x_x_x;\(#,##0.0\)_x_x_x;0.0_x_x_x;@_x_x_x"/>
    <numFmt numFmtId="203" formatCode="\€\ 0.0"/>
    <numFmt numFmtId="204" formatCode="&quot;£&quot;_(#,##0.00_);&quot;£&quot;\(#,##0.00\)"/>
    <numFmt numFmtId="205" formatCode="#,##0.0_x_x_x_x;\(#,##0.0\)_x_x_x_x;0.0_x_x_x_x;@_x_x_x_x"/>
    <numFmt numFmtId="206" formatCode="0&quot;A&quot;"/>
    <numFmt numFmtId="207" formatCode="0.00%;\(0.00%\)"/>
    <numFmt numFmtId="208" formatCode="0.0_)\x;\(0.0\)\x"/>
    <numFmt numFmtId="209" formatCode="#,##0.00_x;\(#,##0.00\)_x;0.00_x;@_x"/>
    <numFmt numFmtId="210" formatCode="#,##0_)&quot;m&quot;;\(#,##0\)&quot;m&quot;;\-_)&quot;m&quot;"/>
    <numFmt numFmtId="211" formatCode="#,##0.00_)\x;\(#,##0.00\)\x"/>
    <numFmt numFmtId="212" formatCode="_(&quot;kr&quot;\ * #,##0_);_(&quot;kr&quot;\ * \(#,##0\);_(&quot;kr&quot;\ * &quot;-&quot;_);_(@_)"/>
    <numFmt numFmtId="213" formatCode="#,##0.00_x_x;\(#,##0.00\)_x_x;0_x_x;@_x_x"/>
    <numFmt numFmtId="214" formatCode="#,##0_)&quot;p&quot;;\(#,##0\)&quot;p&quot;;\-_)&quot;p&quot;"/>
    <numFmt numFmtId="215" formatCode="0.0\ \x;\(0.0\ \x\)"/>
    <numFmt numFmtId="216" formatCode="_(&quot;kr&quot;\ * #,##0.00_);_(&quot;kr&quot;\ * \(#,##0.00\);_(&quot;kr&quot;\ * &quot;-&quot;??_);_(@_)"/>
    <numFmt numFmtId="217" formatCode="#,##0.00_x_x_x_x;\(#,##0.00\)_x_x_x_x;0.00_x_x_x_x;@_x_x_x_x"/>
    <numFmt numFmtId="218" formatCode="#,##0.0%;\(#,##0.0\)%"/>
    <numFmt numFmtId="219" formatCode="#,##0_x;\(#,##0\)_x;0_x;@_x"/>
    <numFmt numFmtId="220" formatCode="#,##0_x_x;\(#,##0\)_x_x;0_x_x;@_x_x"/>
    <numFmt numFmtId="221" formatCode="#,##0_x_x_x;\(#,##0\)_x_x_x;0_x_x_x;@_x_x_x"/>
    <numFmt numFmtId="222" formatCode="#,##0_x_x_x_x;\(#,##0\)_x_x_x_x;0_x_x_x_x;@_x_x_x_x"/>
    <numFmt numFmtId="223" formatCode="#,##0.0_)_x;\(#,##0.0\)_x"/>
    <numFmt numFmtId="224" formatCode="#,##0.0_);\(#,##0.0\);#,##0.0_);@_)"/>
    <numFmt numFmtId="225" formatCode="dd\-mmm\-yy_)"/>
    <numFmt numFmtId="226" formatCode="&quot;$&quot;_(#,##0.00_);&quot;$&quot;\(#,##0.00\);&quot;$&quot;_(0.00_);@_)"/>
    <numFmt numFmtId="227" formatCode="&quot;£&quot;_(#,##0.00_);&quot;£&quot;\(#,##0.00\);&quot;£&quot;_(0.00_);@_)"/>
    <numFmt numFmtId="228" formatCode="#,##0.0_ ;[Red]\-#,##0.0\ "/>
    <numFmt numFmtId="229" formatCode="&quot;$&quot;_(#,##0.00_);&quot;$&quot;\(#,##0.00\)"/>
    <numFmt numFmtId="230" formatCode="#,##0_);\(#,##0\);0"/>
    <numFmt numFmtId="231" formatCode="#,##0_);\(#,##0\);0__"/>
    <numFmt numFmtId="232" formatCode="_-* #,##0.0_-_x;\-* #,##0.0_-_x;_-* &quot;-&quot;??_-_x;_-@_-_x"/>
    <numFmt numFmtId="233" formatCode="0.0_x_x"/>
    <numFmt numFmtId="234" formatCode="#,##0.000000000000"/>
    <numFmt numFmtId="235" formatCode="0.00_)\%;\(0.00\)\%"/>
    <numFmt numFmtId="236" formatCode="#,##0.0_);%%\(#,##0.0\);0_._0_)"/>
    <numFmt numFmtId="237" formatCode="0.000%_x"/>
    <numFmt numFmtId="238" formatCode="_-* #,##0.0_-_x_x;\-* #,##0.0_-_x_x;_-* &quot;-&quot;??_-_x_x;_-@_-_x_x"/>
    <numFmt numFmtId="239" formatCode="0.0_x_x_x"/>
    <numFmt numFmtId="240" formatCode="#,##0_ ;\-#,##0\ "/>
    <numFmt numFmtId="241" formatCode="#,##0.0_);\ \ \(#,##0.0\);0_._0_)"/>
    <numFmt numFmtId="242" formatCode="0.000%"/>
    <numFmt numFmtId="243" formatCode="&quot;$&quot;#,##0.000_);[Red]\(&quot;$&quot;#,##0.000\)"/>
    <numFmt numFmtId="244" formatCode="#,##0.0_)_%;\(#,##0.0\)_%"/>
    <numFmt numFmtId="245" formatCode="mmm\-yyyy"/>
    <numFmt numFmtId="246" formatCode="#,##0.0_)\x;\(#,##0.0\)\x"/>
    <numFmt numFmtId="247" formatCode="#,##0.00_);\(#,##0.00\);0.00_);@_)"/>
    <numFmt numFmtId="248" formatCode="0.0_)"/>
    <numFmt numFmtId="249" formatCode="_(* #,##0_);_(* \(#,##0\);_(* &quot;-&quot;??_);_(@_)"/>
    <numFmt numFmtId="250" formatCode="_-* #,##0\ &quot;Pta&quot;_-;\-* #,##0\ &quot;Pta&quot;_-;_-* &quot;-&quot;\ &quot;Pta&quot;_-;_-@_-"/>
    <numFmt numFmtId="251" formatCode="&quot;:&quot;\ 0.0%"/>
    <numFmt numFmtId="252" formatCode="0.000000%"/>
    <numFmt numFmtId="253" formatCode="\€_(#,##0.00_);\€\(#,##0.00\);\€_(0.00_);@_)"/>
    <numFmt numFmtId="254" formatCode="0.00_)"/>
    <numFmt numFmtId="255" formatCode="#,##0_);\(#,##0\);0_._0_)"/>
    <numFmt numFmtId="256" formatCode="#,##0_)\x;\(#,##0\)\x;0_)\x;@_)_x"/>
    <numFmt numFmtId="257" formatCode="#,##0.0_)\x;\(#,##0.0\)\x;0.0_)\x;@_)_x"/>
    <numFmt numFmtId="258" formatCode="#,##0_ ;[Red]\-#,##0\ "/>
    <numFmt numFmtId="259" formatCode="#,##0\ &quot;Pta&quot;;\-#,##0\ &quot;Pta&quot;"/>
    <numFmt numFmtId="260" formatCode="#,##0_);\(#,##0\);\-_)"/>
    <numFmt numFmtId="261" formatCode="0.000000000"/>
    <numFmt numFmtId="262" formatCode="General_x_x_x"/>
    <numFmt numFmtId="263" formatCode="_-* #,##0\ _p_t_a_-;\-* #,##0\ _p_t_a_-;_-* &quot;-&quot;\ _p_t_a_-;_-@_-"/>
    <numFmt numFmtId="264" formatCode="#,##0.0&quot; x&quot;"/>
    <numFmt numFmtId="265" formatCode="#,##0.0\ _x"/>
    <numFmt numFmtId="266" formatCode="#,##0.0_);\ \ \ \ \(#,##0.0\);0_._0_)"/>
    <numFmt numFmtId="267" formatCode="#,##0_);\(#,##0\);0__\)"/>
    <numFmt numFmtId="268" formatCode="&quot;$&quot;#,##0.0000_);[Red]\(&quot;$&quot;#,##0.0000\)"/>
    <numFmt numFmtId="269" formatCode="General_)"/>
    <numFmt numFmtId="270" formatCode="#,##0_)_x;\(#,##0\)_x;0_)_x;@_)_x"/>
    <numFmt numFmtId="271" formatCode="#,##0.0_)_x;\(#,##0.0\)_x;0.0_)_x;@_)_x"/>
    <numFmt numFmtId="272" formatCode="_-* #,##0.00\ _p_t_a_-;\-* #,##0.00\ _p_t_a_-;_-* &quot;-&quot;??\ _p_t_a_-;_-@_-"/>
    <numFmt numFmtId="273" formatCode="#,##0_);\ \ \ \ \(#,##0\);0__\)"/>
    <numFmt numFmtId="274" formatCode="&quot;$&quot;#,##0.0_);[Red]\(&quot;$&quot;#,##0.0\)"/>
    <numFmt numFmtId="275" formatCode="0.0_)\%;\(0.0\)\%"/>
    <numFmt numFmtId="276" formatCode="#,##0.000_);\(#,##0.000\)"/>
    <numFmt numFmtId="277" formatCode="#,##0.00\ &quot;Pta&quot;;\-#,##0.00\ &quot;Pta&quot;"/>
    <numFmt numFmtId="278" formatCode="#,##0_);\(#,##0\);\-_);"/>
    <numFmt numFmtId="279" formatCode="_-&quot;£&quot;* #,##0_-;\-&quot;£&quot;* #,##0_-;_-&quot;£&quot;* &quot;-&quot;??_-;_-@_-"/>
    <numFmt numFmtId="280" formatCode="_-* #,##0.000\ _P_t_s_-;\-* #,##0.000\ _P_t_s_-;_-* &quot;-&quot;??\ _P_t_s_-;_-@_-"/>
    <numFmt numFmtId="281" formatCode="#,##0.000"/>
    <numFmt numFmtId="282" formatCode="&quot;NWC @ &quot;\ 0.0%"/>
    <numFmt numFmtId="283" formatCode="0.0000%"/>
    <numFmt numFmtId="284" formatCode="&quot;!&quot;#,##0_);\(&quot;!&quot;#,##0\)"/>
    <numFmt numFmtId="285" formatCode="#,##0.00\ &quot;Pta&quot;;[Red]\-#,##0.00\ &quot;Pta&quot;"/>
    <numFmt numFmtId="286" formatCode="0.0%;\(0.0\)%"/>
    <numFmt numFmtId="287" formatCode="0.00000"/>
    <numFmt numFmtId="288" formatCode="#,##0.0;\(#,##0.0\);\-"/>
    <numFmt numFmtId="289" formatCode="#,##0.00;&quot;n.s.&quot;;\-"/>
    <numFmt numFmtId="290" formatCode="0.0%;\(0.0%\);\-"/>
    <numFmt numFmtId="291" formatCode="#,##0;\(#,##0\);\-"/>
    <numFmt numFmtId="292" formatCode="_-* #,##0\ &quot;Sk&quot;_-;\-* #,##0\ &quot;Sk&quot;_-;_-* &quot;-&quot;\ &quot;Sk&quot;_-;_-@_-"/>
    <numFmt numFmtId="293" formatCode="#,##0.0;\(#,##0.0\)"/>
    <numFmt numFmtId="294" formatCode="m\-d\-yy"/>
    <numFmt numFmtId="295" formatCode="0\A"/>
    <numFmt numFmtId="296" formatCode="#,##0_(;\(#,##0\)"/>
    <numFmt numFmtId="297" formatCode="_(* #,##0.0_);_(* \(#,##0.0\);_(* &quot;-&quot;?_);@_)"/>
    <numFmt numFmtId="298" formatCode="#,##0;\-#,##0;&quot;-&quot;"/>
    <numFmt numFmtId="299" formatCode="#,##0.00&quot; $&quot;;\-#,##0.00&quot; $&quot;"/>
    <numFmt numFmtId="300" formatCode="&quot;Equity value in DKr @ &quot;0.00"/>
    <numFmt numFmtId="301" formatCode="_-* #,##0.00\ _F_B_-;\-* #,##0.00\ _F_B_-;_-* &quot;-&quot;??\ _F_B_-;_-@_-"/>
    <numFmt numFmtId="302" formatCode="_-* #,##0.00\ _F_-;\-* #,##0.00\ _F_-;_-* &quot;-&quot;??\ _F_-;_-@_-"/>
    <numFmt numFmtId="303" formatCode="0.00_);\(0.00\);0.00"/>
    <numFmt numFmtId="304" formatCode="[$$ -409]#,##0_);[Red]\([$$ -409]#,##0\)"/>
    <numFmt numFmtId="305" formatCode="[$£ -809]#,##0_);[Red]\([$£ -809]#,##0\)"/>
    <numFmt numFmtId="306" formatCode="_(&quot;Cr$&quot;\ * #,##0_);_(&quot;Cr$&quot;\ * \(#,##0\);_(&quot;Cr$&quot;\ * &quot;-&quot;_);_(@_)"/>
    <numFmt numFmtId="307" formatCode="[$FF -40C]#,##0_);[Red]\([$FF -40C]#,##0\)"/>
    <numFmt numFmtId="308" formatCode="#,##0;\(#,##0\);\-\ "/>
    <numFmt numFmtId="309" formatCode="dd\ mmmyy"/>
    <numFmt numFmtId="310" formatCode="dd\ mmmyy\ hh:mm"/>
    <numFmt numFmtId="311" formatCode="mmmm\ d\,\ yyyy"/>
    <numFmt numFmtId="312" formatCode="_(* #,###.00_);_(* \(#,###.00\);_(* &quot;-&quot;??_);_(@_)"/>
    <numFmt numFmtId="313" formatCode="0.0_x"/>
    <numFmt numFmtId="314" formatCode="\$0.00;\(\$0.00\)"/>
    <numFmt numFmtId="315" formatCode="_-* #,##0\ _z_?_-;\-* #,##0\ _z_?_-;_-* &quot;-&quot;\ _z_?_-;_-@_-"/>
    <numFmt numFmtId="316" formatCode="_-* #,##0.00\ _z_?_-;\-* #,##0.00\ _z_?_-;_-* &quot;-&quot;??\ _z_?_-;_-@_-"/>
    <numFmt numFmtId="317" formatCode="_-* #,##0\ _z_ł_-;\-* #,##0\ _z_ł_-;_-* &quot;-&quot;\ _z_ł_-;_-@_-"/>
    <numFmt numFmtId="318" formatCode="_-* #,##0\ _z_l_-;\-* #,##0\ _z_l_-;_-* &quot;-&quot;\ _z_l_-;_-@_-"/>
    <numFmt numFmtId="319" formatCode="_-* #,##0.00\ _z_ł_-;\-* #,##0.00\ _z_ł_-;_-* &quot;-&quot;??\ _z_ł_-;_-@_-"/>
    <numFmt numFmtId="320" formatCode="_-* #,##0.00\ _z_l_-;\-* #,##0.00\ _z_l_-;_-* &quot;-&quot;??\ _z_l_-;_-@_-"/>
    <numFmt numFmtId="321" formatCode="#,##0.0_);[Red]\(#,##0.0\)"/>
    <numFmt numFmtId="322" formatCode="#,##0_);\(#,##0\);&quot; - &quot;_);@_)"/>
    <numFmt numFmtId="323" formatCode="0;\-0;&quot;-&quot;"/>
    <numFmt numFmtId="324" formatCode="#,##0;\(##,#00"/>
    <numFmt numFmtId="325" formatCode="#,##0,,,\ ;;;&quot;Gb/s&quot;"/>
    <numFmt numFmtId="326" formatCode="0;;"/>
    <numFmt numFmtId="327" formatCode="0.00_);\(0.00\);0.00_)"/>
    <numFmt numFmtId="328" formatCode="\k\$\ 0.000"/>
    <numFmt numFmtId="329" formatCode="#,##0,;;;&quot;Kb/s&quot;"/>
    <numFmt numFmtId="330" formatCode="0.0_)\p;\(0.0\)\p"/>
    <numFmt numFmtId="331" formatCode="_-* #,##0.00\ &quot;Sk&quot;_-;\-* #,##0.00\ &quot;Sk&quot;_-;_-* &quot;-&quot;??\ &quot;Sk&quot;_-;_-@_-"/>
    <numFmt numFmtId="332" formatCode="#,##0,,;;;&quot;Mb/s&quot;"/>
    <numFmt numFmtId="333" formatCode="0.00%;\ \(&quot;n.s.&quot;\);\-"/>
    <numFmt numFmtId="334" formatCode="mmmmm"/>
    <numFmt numFmtId="335" formatCode="&quot;R$&quot;#,##0_);\(&quot;R$&quot;#,##0\)"/>
    <numFmt numFmtId="336" formatCode="#,##0\ &quot;F&quot;;[Red]\-#,##0\ &quot;F&quot;"/>
    <numFmt numFmtId="337" formatCode="#,##0.00\ &quot;F&quot;;[Red]\-#,##0.00\ &quot;F&quot;"/>
    <numFmt numFmtId="338" formatCode="_(&quot;£&quot;\ * #,##0.00_);_(&quot;£&quot;\ * \(#,##0.00\);_(&quot;£&quot;\ * &quot;-&quot;??_);_(@_)"/>
    <numFmt numFmtId="339" formatCode="#,##0.0\x_);\(#,##0.0\x\);#,##0.0\x_);@_)"/>
    <numFmt numFmtId="340" formatCode="#,##0.0_)\x;\(#,##0.0\)\x;#,##0.0_)\x;@_)_x"/>
    <numFmt numFmtId="341" formatCode="###0.0_x;\(###0.0\)_x"/>
    <numFmt numFmtId="342" formatCode="\(&quot;$&quot;\ 000\)"/>
    <numFmt numFmtId="343" formatCode="dd\.mm\.yyyy"/>
    <numFmt numFmtId="344" formatCode="#,##0_);[Red]\(#,##0\);&quot;-&quot;"/>
    <numFmt numFmtId="345" formatCode="#,##0;\-\ #,##0;_-\ &quot;- &quot;"/>
    <numFmt numFmtId="346" formatCode="_-* #,##0\ _F_-;\-* #,##0\ _F_-;_-* &quot;-&quot;\ _F_-;_-@_-"/>
    <numFmt numFmtId="347" formatCode="\+0%;\-0%;"/>
    <numFmt numFmtId="348" formatCode="0%;\(0\)%;"/>
    <numFmt numFmtId="349" formatCode="_-* #,##0.0\ [$€-1]_-;\-* #,##0.0\ [$€-1]_-;_-* &quot;-&quot;??\ [$€-1]_-"/>
    <numFmt numFmtId="350" formatCode="#,##0.00;\(#,##0.00\);\-"/>
    <numFmt numFmtId="351" formatCode="0.00%_);\(0.00%\)"/>
    <numFmt numFmtId="352" formatCode="#,##0.0\%_);\(#,##0.0\%\);#,##0.0\%_);@_)"/>
    <numFmt numFmtId="353" formatCode="0.00\%;\-0.00\%;0.00\%"/>
    <numFmt numFmtId="354" formatCode="0.00%;\(0.00\)%"/>
    <numFmt numFmtId="355" formatCode="&quot;$&quot;#,##0;\-&quot;$&quot;#,##0"/>
    <numFmt numFmtId="356" formatCode="0.00\x;\-0.00\x;0.00\x"/>
    <numFmt numFmtId="357" formatCode="mm\-\d\d\-\y\y\y\y;@"/>
    <numFmt numFmtId="358" formatCode="[$€-2]\ #,##0.0"/>
    <numFmt numFmtId="360" formatCode="&quot;€&quot;#,##0.00"/>
  </numFmts>
  <fonts count="318">
    <font>
      <sz val="11"/>
      <name val="Calibri"/>
    </font>
    <font>
      <sz val="11"/>
      <color theme="1"/>
      <name val="Calibri"/>
      <family val="2"/>
      <scheme val="minor"/>
    </font>
    <font>
      <sz val="11"/>
      <color theme="1"/>
      <name val="Calibri"/>
      <family val="2"/>
      <scheme val="minor"/>
    </font>
    <font>
      <sz val="11"/>
      <color theme="1"/>
      <name val="Calibri"/>
      <family val="2"/>
      <scheme val="minor"/>
    </font>
    <font>
      <sz val="10"/>
      <name val="Verdana"/>
      <family val="2"/>
    </font>
    <font>
      <b/>
      <sz val="10"/>
      <name val="Verdana"/>
      <family val="2"/>
    </font>
    <font>
      <b/>
      <sz val="10"/>
      <color rgb="FFFFFFFF"/>
      <name val="Verdana"/>
      <family val="2"/>
    </font>
    <font>
      <sz val="10"/>
      <color rgb="FF006100"/>
      <name val="Verdana"/>
      <family val="2"/>
    </font>
    <font>
      <sz val="10"/>
      <color rgb="FF886500"/>
      <name val="Verdana"/>
      <family val="2"/>
    </font>
    <font>
      <sz val="10"/>
      <color rgb="FF9C0006"/>
      <name val="Verdana"/>
      <family val="2"/>
    </font>
    <font>
      <b/>
      <sz val="10"/>
      <name val="Verdana"/>
      <family val="2"/>
    </font>
    <font>
      <sz val="10"/>
      <name val="Arial"/>
      <family val="2"/>
    </font>
    <font>
      <sz val="11"/>
      <name val="Calibri"/>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0"/>
      <color indexed="18"/>
      <name val="Arial"/>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name val="Calibri"/>
      <family val="2"/>
    </font>
    <font>
      <sz val="8"/>
      <color theme="1"/>
      <name val="Calibri"/>
      <family val="2"/>
      <scheme val="minor"/>
    </font>
    <font>
      <b/>
      <sz val="8"/>
      <color theme="1"/>
      <name val="Calibri"/>
      <family val="2"/>
      <scheme val="minor"/>
    </font>
    <font>
      <b/>
      <sz val="10"/>
      <color theme="3"/>
      <name val="Calibri"/>
      <family val="2"/>
      <scheme val="minor"/>
    </font>
    <font>
      <sz val="8"/>
      <color theme="1"/>
      <name val="Arial"/>
      <family val="2"/>
    </font>
    <font>
      <b/>
      <sz val="11"/>
      <color theme="3"/>
      <name val="Calibri"/>
      <family val="2"/>
      <scheme val="minor"/>
    </font>
    <font>
      <b/>
      <sz val="11"/>
      <color theme="1"/>
      <name val="Calibri"/>
      <family val="2"/>
      <scheme val="minor"/>
    </font>
    <font>
      <b/>
      <sz val="10"/>
      <name val="Arial"/>
      <family val="2"/>
    </font>
    <font>
      <sz val="10"/>
      <color theme="1"/>
      <name val="Arial"/>
      <family val="2"/>
    </font>
    <font>
      <sz val="10"/>
      <color theme="1"/>
      <name val="Calibri"/>
      <family val="2"/>
      <scheme val="minor"/>
    </font>
    <font>
      <b/>
      <sz val="10"/>
      <color theme="1"/>
      <name val="Arial"/>
      <family val="2"/>
    </font>
    <font>
      <b/>
      <sz val="10"/>
      <name val="Univers 45 Light"/>
      <family val="2"/>
    </font>
    <font>
      <sz val="12"/>
      <color theme="1"/>
      <name val="Arial"/>
      <family val="2"/>
    </font>
    <font>
      <b/>
      <sz val="7"/>
      <color theme="1"/>
      <name val="Arial"/>
      <family val="2"/>
    </font>
    <font>
      <sz val="10"/>
      <color rgb="FFFF0000"/>
      <name val="Arial"/>
      <family val="2"/>
    </font>
    <font>
      <sz val="7"/>
      <color theme="1"/>
      <name val="Arial"/>
      <family val="2"/>
    </font>
    <font>
      <b/>
      <sz val="8"/>
      <color theme="1"/>
      <name val="Arial"/>
      <family val="2"/>
    </font>
    <font>
      <sz val="8"/>
      <color rgb="FFFF0000"/>
      <name val="Arial"/>
      <family val="2"/>
    </font>
    <font>
      <sz val="6"/>
      <color theme="1"/>
      <name val="Arial"/>
      <family val="2"/>
    </font>
    <font>
      <b/>
      <sz val="8"/>
      <color theme="0"/>
      <name val="Arial"/>
      <family val="2"/>
    </font>
    <font>
      <b/>
      <sz val="8"/>
      <color theme="0"/>
      <name val="Calibri"/>
      <family val="2"/>
      <scheme val="minor"/>
    </font>
    <font>
      <sz val="9"/>
      <name val="Arial"/>
      <family val="2"/>
    </font>
    <font>
      <sz val="12"/>
      <name val="Helv"/>
      <family val="2"/>
    </font>
    <font>
      <sz val="8"/>
      <color indexed="49"/>
      <name val="Times New Roman"/>
      <family val="1"/>
    </font>
    <font>
      <sz val="12"/>
      <color indexed="12"/>
      <name val="Times New Roman"/>
      <family val="1"/>
    </font>
    <font>
      <sz val="12"/>
      <name val="Times New Roman"/>
      <family val="1"/>
    </font>
    <font>
      <sz val="9"/>
      <name val="Helv"/>
    </font>
    <font>
      <sz val="10"/>
      <name val="Arial CE"/>
      <charset val="238"/>
    </font>
    <font>
      <sz val="10"/>
      <name val="MS Sans Serif"/>
      <family val="2"/>
    </font>
    <font>
      <sz val="8"/>
      <name val="Arial"/>
      <family val="2"/>
    </font>
    <font>
      <sz val="10"/>
      <name val="Helvetica-Narrow"/>
      <family val="2"/>
    </font>
    <font>
      <b/>
      <sz val="10"/>
      <color indexed="9"/>
      <name val="Arial"/>
      <family val="2"/>
    </font>
    <font>
      <sz val="11"/>
      <name val="Arial"/>
      <family val="2"/>
    </font>
    <font>
      <sz val="10"/>
      <name val="Helv"/>
      <charset val="238"/>
    </font>
    <font>
      <sz val="10"/>
      <name val="Helv"/>
      <family val="2"/>
    </font>
    <font>
      <sz val="10"/>
      <name val="Courier"/>
      <family val="3"/>
    </font>
    <font>
      <b/>
      <sz val="22"/>
      <color indexed="18"/>
      <name val="Arial"/>
      <family val="2"/>
    </font>
    <font>
      <b/>
      <sz val="22"/>
      <color rgb="FF00355F"/>
      <name val="Arial"/>
      <family val="2"/>
    </font>
    <font>
      <b/>
      <sz val="14"/>
      <color indexed="18"/>
      <name val="Arial"/>
      <family val="2"/>
    </font>
    <font>
      <b/>
      <sz val="16"/>
      <color rgb="FF00355F"/>
      <name val="Arial"/>
      <family val="2"/>
    </font>
    <font>
      <sz val="9"/>
      <color indexed="8"/>
      <name val="Arial"/>
      <family val="2"/>
    </font>
    <font>
      <b/>
      <sz val="10"/>
      <color indexed="18"/>
      <name val="Arial"/>
      <family val="2"/>
    </font>
    <font>
      <b/>
      <u val="singleAccounting"/>
      <sz val="10"/>
      <color indexed="18"/>
      <name val="Arial"/>
      <family val="2"/>
    </font>
    <font>
      <b/>
      <u val="singleAccounting"/>
      <sz val="10"/>
      <color rgb="FF00355F"/>
      <name val="Arial"/>
      <family val="2"/>
    </font>
    <font>
      <sz val="10"/>
      <name val="Palatino"/>
    </font>
    <font>
      <sz val="10"/>
      <name val="Palatino"/>
      <family val="1"/>
    </font>
    <font>
      <sz val="8"/>
      <name val="Tms Rmn"/>
    </font>
    <font>
      <b/>
      <sz val="11"/>
      <name val="Book Antiqua"/>
      <family val="1"/>
    </font>
    <font>
      <sz val="9"/>
      <name val="N Helvetica Narrow"/>
    </font>
    <font>
      <sz val="9"/>
      <name val="Courier"/>
      <family val="3"/>
    </font>
    <font>
      <i/>
      <sz val="8"/>
      <name val="Geneva"/>
    </font>
    <font>
      <i/>
      <sz val="8"/>
      <name val="Geneva"/>
      <family val="2"/>
    </font>
    <font>
      <sz val="10"/>
      <name val="Geneva"/>
    </font>
    <font>
      <sz val="10"/>
      <name val="Geneva"/>
      <family val="2"/>
    </font>
    <font>
      <sz val="10"/>
      <name val="Arial CE"/>
    </font>
    <font>
      <sz val="10"/>
      <name val="Helv"/>
    </font>
    <font>
      <sz val="10"/>
      <name val="Dutch"/>
    </font>
    <font>
      <sz val="10"/>
      <color theme="0"/>
      <name val="Arial"/>
      <family val="2"/>
    </font>
    <font>
      <sz val="10"/>
      <color indexed="8"/>
      <name val="Arial"/>
      <family val="2"/>
    </font>
    <font>
      <b/>
      <sz val="10"/>
      <name val="Wide Latin"/>
      <family val="1"/>
    </font>
    <font>
      <i/>
      <sz val="10"/>
      <name val="Wide Latin"/>
      <family val="1"/>
    </font>
    <font>
      <sz val="9"/>
      <color indexed="8"/>
      <name val="Times New Roman"/>
      <family val="1"/>
    </font>
    <font>
      <b/>
      <sz val="10"/>
      <color indexed="8"/>
      <name val="Times New Roman"/>
      <family val="1"/>
    </font>
    <font>
      <sz val="8"/>
      <name val="Helvetica"/>
    </font>
    <font>
      <sz val="8"/>
      <name val="Helvetica"/>
      <family val="2"/>
    </font>
    <font>
      <sz val="8"/>
      <name val="Times New Roman"/>
      <family val="1"/>
    </font>
    <font>
      <sz val="12"/>
      <name val="Arial"/>
      <family val="2"/>
    </font>
    <font>
      <sz val="10"/>
      <color indexed="10"/>
      <name val="Times New Roman"/>
      <family val="1"/>
    </font>
    <font>
      <b/>
      <sz val="12"/>
      <name val="Times New Roman"/>
      <family val="1"/>
    </font>
    <font>
      <sz val="12"/>
      <color indexed="8"/>
      <name val="Times New Roman"/>
      <family val="1"/>
    </font>
    <font>
      <sz val="9"/>
      <name val="Tahoma"/>
      <family val="2"/>
    </font>
    <font>
      <sz val="11"/>
      <color indexed="37"/>
      <name val="Calibri"/>
      <family val="2"/>
    </font>
    <font>
      <b/>
      <sz val="12"/>
      <color indexed="61"/>
      <name val="Tahoma"/>
      <family val="2"/>
    </font>
    <font>
      <b/>
      <sz val="8"/>
      <color indexed="9"/>
      <name val="Arial"/>
      <family val="2"/>
    </font>
    <font>
      <b/>
      <sz val="11"/>
      <color indexed="10"/>
      <name val="Calibri"/>
      <family val="2"/>
    </font>
    <font>
      <u/>
      <sz val="10"/>
      <color indexed="36"/>
      <name val="Arial"/>
      <family val="2"/>
    </font>
    <font>
      <sz val="10"/>
      <color indexed="8"/>
      <name val="Book Antiqua"/>
      <family val="1"/>
    </font>
    <font>
      <sz val="9"/>
      <color indexed="9"/>
      <name val="Times New Roman"/>
      <family val="1"/>
    </font>
    <font>
      <b/>
      <sz val="10"/>
      <name val="Times New Roman"/>
      <family val="1"/>
    </font>
    <font>
      <sz val="10"/>
      <color indexed="12"/>
      <name val="Book Antiqua"/>
      <family val="1"/>
    </font>
    <font>
      <sz val="10"/>
      <color indexed="9"/>
      <name val="Arial"/>
      <family val="2"/>
    </font>
    <font>
      <sz val="10"/>
      <name val="Times New Roman"/>
      <family val="1"/>
    </font>
    <font>
      <b/>
      <sz val="18"/>
      <name val="Arial"/>
      <family val="2"/>
    </font>
    <font>
      <b/>
      <sz val="12"/>
      <name val="Arial"/>
      <family val="2"/>
    </font>
    <font>
      <b/>
      <sz val="9"/>
      <color indexed="12"/>
      <name val="Tahoma"/>
      <family val="2"/>
    </font>
    <font>
      <b/>
      <sz val="10"/>
      <color rgb="FFFA7D00"/>
      <name val="Arial"/>
      <family val="2"/>
    </font>
    <font>
      <b/>
      <sz val="11"/>
      <color indexed="17"/>
      <name val="Calibri"/>
      <family val="2"/>
    </font>
    <font>
      <sz val="10"/>
      <color rgb="FFFA7D00"/>
      <name val="Arial"/>
      <family val="2"/>
    </font>
    <font>
      <b/>
      <sz val="8"/>
      <color indexed="8"/>
      <name val="Verdana"/>
      <family val="2"/>
    </font>
    <font>
      <b/>
      <u val="singleAccounting"/>
      <sz val="8"/>
      <color indexed="8"/>
      <name val="Arial"/>
      <family val="2"/>
    </font>
    <font>
      <sz val="8"/>
      <color indexed="12"/>
      <name val="Helv"/>
    </font>
    <font>
      <sz val="11"/>
      <name val="Book Antiqua"/>
      <family val="1"/>
    </font>
    <font>
      <sz val="8"/>
      <name val="Palatino"/>
      <family val="1"/>
    </font>
    <font>
      <sz val="10"/>
      <name val="BERNHARD"/>
    </font>
    <font>
      <sz val="10"/>
      <color indexed="8"/>
      <name val="Calibri"/>
      <family val="2"/>
    </font>
    <font>
      <sz val="24"/>
      <name val="MS Sans Serif"/>
      <family val="2"/>
    </font>
    <font>
      <b/>
      <sz val="24"/>
      <name val="Times New Roman"/>
      <family val="1"/>
    </font>
    <font>
      <sz val="10"/>
      <name val="MS Serif"/>
      <family val="1"/>
    </font>
    <font>
      <sz val="12"/>
      <color indexed="8"/>
      <name val="Book Antiqua"/>
      <family val="1"/>
    </font>
    <font>
      <sz val="11"/>
      <color indexed="12"/>
      <name val="Book Antiqua"/>
      <family val="1"/>
    </font>
    <font>
      <sz val="10"/>
      <color indexed="17"/>
      <name val="Palatino"/>
    </font>
    <font>
      <sz val="10"/>
      <color indexed="17"/>
      <name val="Palatino"/>
      <family val="1"/>
    </font>
    <font>
      <b/>
      <sz val="9"/>
      <name val="Tahoma"/>
      <family val="2"/>
    </font>
    <font>
      <sz val="11"/>
      <name val="??"/>
      <family val="3"/>
      <charset val="129"/>
    </font>
    <font>
      <b/>
      <sz val="14"/>
      <name val="Arial MT"/>
    </font>
    <font>
      <sz val="10"/>
      <color indexed="22"/>
      <name val="Arial"/>
      <family val="2"/>
    </font>
    <font>
      <i/>
      <sz val="10"/>
      <name val="Arial"/>
      <family val="2"/>
    </font>
    <font>
      <b/>
      <i/>
      <sz val="10"/>
      <name val="Arial"/>
      <family val="2"/>
    </font>
    <font>
      <b/>
      <sz val="8"/>
      <name val="Times New Roman"/>
      <family val="1"/>
    </font>
    <font>
      <sz val="1"/>
      <color indexed="8"/>
      <name val="Courier"/>
      <family val="3"/>
    </font>
    <font>
      <sz val="9"/>
      <name val="Times New Roman"/>
      <family val="1"/>
    </font>
    <font>
      <u val="doubleAccounting"/>
      <sz val="10"/>
      <name val="Arial"/>
      <family val="2"/>
    </font>
    <font>
      <sz val="8"/>
      <color indexed="8"/>
      <name val="MS Sans Serif"/>
      <family val="2"/>
    </font>
    <font>
      <sz val="7"/>
      <name val="Helvetica"/>
      <family val="2"/>
    </font>
    <font>
      <b/>
      <sz val="1"/>
      <color indexed="8"/>
      <name val="Courier"/>
      <family val="3"/>
    </font>
    <font>
      <sz val="10"/>
      <color indexed="16"/>
      <name val="MS Serif"/>
      <family val="1"/>
    </font>
    <font>
      <sz val="10"/>
      <color rgb="FF3F3F76"/>
      <name val="Arial"/>
      <family val="2"/>
    </font>
    <font>
      <sz val="9"/>
      <color indexed="10"/>
      <name val="Geneva"/>
    </font>
    <font>
      <i/>
      <sz val="10"/>
      <color indexed="10"/>
      <name val="Times New Roman"/>
      <family val="1"/>
    </font>
    <font>
      <sz val="10"/>
      <name val="Arial Narrow"/>
      <family val="2"/>
    </font>
    <font>
      <b/>
      <sz val="7"/>
      <color indexed="12"/>
      <name val="Arial"/>
      <family val="2"/>
    </font>
    <font>
      <sz val="7"/>
      <name val="Palatino"/>
      <family val="1"/>
    </font>
    <font>
      <b/>
      <sz val="8"/>
      <name val="Arial"/>
      <family val="2"/>
    </font>
    <font>
      <sz val="8"/>
      <name val="Arial"/>
      <family val="2"/>
      <charset val="238"/>
    </font>
    <font>
      <b/>
      <sz val="11"/>
      <color indexed="9"/>
      <name val="Arial"/>
      <family val="2"/>
    </font>
    <font>
      <sz val="12"/>
      <color indexed="9"/>
      <name val="Times New Roman"/>
      <family val="1"/>
    </font>
    <font>
      <sz val="7"/>
      <name val="Arial"/>
      <family val="2"/>
    </font>
    <font>
      <b/>
      <sz val="7"/>
      <color indexed="17"/>
      <name val="Arial"/>
      <family val="2"/>
    </font>
    <font>
      <b/>
      <u/>
      <sz val="11"/>
      <color indexed="37"/>
      <name val="Arial"/>
      <family val="2"/>
    </font>
    <font>
      <b/>
      <sz val="9"/>
      <color indexed="9"/>
      <name val="Arial"/>
      <family val="2"/>
    </font>
    <font>
      <b/>
      <sz val="12"/>
      <name val="Arial"/>
      <family val="2"/>
      <charset val="238"/>
    </font>
    <font>
      <b/>
      <i/>
      <sz val="12"/>
      <name val="Arial Narrow"/>
      <family val="2"/>
    </font>
    <font>
      <b/>
      <sz val="15"/>
      <color indexed="62"/>
      <name val="Calibri"/>
      <family val="2"/>
    </font>
    <font>
      <b/>
      <sz val="13"/>
      <color indexed="62"/>
      <name val="Calibri"/>
      <family val="2"/>
    </font>
    <font>
      <b/>
      <sz val="11"/>
      <color indexed="62"/>
      <name val="Calibri"/>
      <family val="2"/>
    </font>
    <font>
      <b/>
      <sz val="12"/>
      <name val="Geneva"/>
    </font>
    <font>
      <b/>
      <sz val="12"/>
      <name val="Geneva"/>
      <family val="2"/>
    </font>
    <font>
      <u/>
      <sz val="12"/>
      <name val="Geneva"/>
    </font>
    <font>
      <u/>
      <sz val="12"/>
      <name val="Geneva"/>
      <family val="2"/>
    </font>
    <font>
      <b/>
      <sz val="10"/>
      <name val="Helv"/>
    </font>
    <font>
      <b/>
      <sz val="8"/>
      <name val="MS Sans Serif"/>
      <family val="2"/>
    </font>
    <font>
      <sz val="10"/>
      <color indexed="12"/>
      <name val="Arial"/>
      <family val="2"/>
    </font>
    <font>
      <u/>
      <sz val="10"/>
      <color indexed="12"/>
      <name val="Arial CE"/>
      <charset val="238"/>
    </font>
    <font>
      <u/>
      <sz val="10"/>
      <color indexed="12"/>
      <name val="MS Sans Serif"/>
      <family val="2"/>
    </font>
    <font>
      <sz val="8"/>
      <name val="Geneva"/>
    </font>
    <font>
      <sz val="8"/>
      <name val="Geneva"/>
      <family val="2"/>
    </font>
    <font>
      <sz val="11"/>
      <color indexed="48"/>
      <name val="Calibri"/>
      <family val="2"/>
    </font>
    <font>
      <sz val="10"/>
      <color indexed="50"/>
      <name val="Times New Roman"/>
      <family val="1"/>
    </font>
    <font>
      <sz val="10"/>
      <color indexed="12"/>
      <name val="Times New Roman"/>
      <family val="1"/>
    </font>
    <font>
      <sz val="10"/>
      <color indexed="10"/>
      <name val="Helv"/>
    </font>
    <font>
      <sz val="1"/>
      <color indexed="9"/>
      <name val="Symbol"/>
      <family val="1"/>
      <charset val="2"/>
    </font>
    <font>
      <b/>
      <sz val="10"/>
      <name val="MS Sans Serif"/>
      <family val="2"/>
    </font>
    <font>
      <sz val="10"/>
      <name val="Tms Rmn"/>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12"/>
      <name val="Arial MT"/>
    </font>
    <font>
      <sz val="10"/>
      <color indexed="16"/>
      <name val="MS Sans Serif"/>
      <family val="2"/>
    </font>
    <font>
      <sz val="8"/>
      <name val="Courier"/>
      <family val="3"/>
    </font>
    <font>
      <b/>
      <sz val="18"/>
      <name val="Times New Roman"/>
      <family val="1"/>
    </font>
    <font>
      <b/>
      <sz val="14"/>
      <name val="Arial"/>
      <family val="2"/>
    </font>
    <font>
      <sz val="8"/>
      <name val="Helv"/>
    </font>
    <font>
      <i/>
      <sz val="10"/>
      <color indexed="16"/>
      <name val="Times New Roman"/>
      <family val="1"/>
    </font>
    <font>
      <sz val="11"/>
      <color indexed="60"/>
      <name val="Calibri"/>
      <family val="2"/>
    </font>
    <font>
      <b/>
      <u val="singleAccounting"/>
      <sz val="8"/>
      <color indexed="8"/>
      <name val="Verdana"/>
      <family val="2"/>
    </font>
    <font>
      <b/>
      <sz val="12"/>
      <color indexed="8"/>
      <name val="Verdana"/>
      <family val="2"/>
    </font>
    <font>
      <sz val="7"/>
      <name val="Small Fonts"/>
      <family val="2"/>
    </font>
    <font>
      <sz val="10"/>
      <color rgb="FF000000"/>
      <name val="Arial"/>
      <family val="2"/>
    </font>
    <font>
      <b/>
      <sz val="10"/>
      <name val="Helvetica"/>
      <family val="2"/>
    </font>
    <font>
      <u/>
      <sz val="10"/>
      <name val="Helvetica"/>
      <family val="2"/>
    </font>
    <font>
      <sz val="10"/>
      <name val="Helvetica"/>
      <family val="2"/>
    </font>
    <font>
      <sz val="10"/>
      <color indexed="8"/>
      <name val="MS Sans Serif"/>
      <family val="2"/>
    </font>
    <font>
      <sz val="7"/>
      <color indexed="12"/>
      <name val="Arial"/>
      <family val="2"/>
    </font>
    <font>
      <u/>
      <sz val="10"/>
      <color indexed="36"/>
      <name val="Arial CE"/>
      <charset val="238"/>
    </font>
    <font>
      <u/>
      <sz val="10"/>
      <color indexed="14"/>
      <name val="MS Sans Serif"/>
      <family val="2"/>
    </font>
    <font>
      <b/>
      <sz val="14"/>
      <name val="Times New Roman"/>
      <family val="1"/>
    </font>
    <font>
      <b/>
      <sz val="26"/>
      <name val="Times New Roman"/>
      <family val="1"/>
    </font>
    <font>
      <sz val="10"/>
      <color indexed="16"/>
      <name val="Helvetica-Black"/>
    </font>
    <font>
      <sz val="10"/>
      <color indexed="39"/>
      <name val="Arial"/>
      <family val="2"/>
    </font>
    <font>
      <b/>
      <sz val="10"/>
      <color indexed="8"/>
      <name val="Arial"/>
      <family val="2"/>
    </font>
    <font>
      <b/>
      <sz val="12"/>
      <color indexed="8"/>
      <name val="Arial"/>
      <family val="2"/>
    </font>
    <font>
      <b/>
      <sz val="16"/>
      <color indexed="23"/>
      <name val="Arial"/>
      <family val="2"/>
    </font>
    <font>
      <sz val="10"/>
      <color indexed="10"/>
      <name val="Arial"/>
      <family val="2"/>
    </font>
    <font>
      <sz val="8"/>
      <color rgb="FF000000"/>
      <name val="Arial"/>
      <family val="2"/>
    </font>
    <font>
      <b/>
      <sz val="18"/>
      <color indexed="62"/>
      <name val="Cambria"/>
      <family val="2"/>
    </font>
    <font>
      <b/>
      <sz val="9"/>
      <color indexed="8"/>
      <name val="Arial"/>
      <family val="2"/>
    </font>
    <font>
      <b/>
      <sz val="8"/>
      <color indexed="8"/>
      <name val="Arial"/>
      <family val="2"/>
    </font>
    <font>
      <sz val="11"/>
      <color indexed="14"/>
      <name val="Calibri"/>
      <family val="2"/>
    </font>
    <font>
      <sz val="12"/>
      <name val="바탕체"/>
      <family val="1"/>
      <charset val="129"/>
    </font>
    <font>
      <b/>
      <sz val="12"/>
      <color theme="1"/>
      <name val="Arial"/>
      <family val="2"/>
    </font>
    <font>
      <b/>
      <sz val="7"/>
      <color theme="0" tint="-0.499984740745262"/>
      <name val="Arial"/>
      <family val="2"/>
    </font>
    <font>
      <b/>
      <sz val="9"/>
      <color theme="1"/>
      <name val="Arial"/>
      <family val="2"/>
    </font>
    <font>
      <sz val="9"/>
      <color theme="1"/>
      <name val="Arial"/>
      <family val="2"/>
    </font>
    <font>
      <sz val="9"/>
      <color theme="0" tint="-0.499984740745262"/>
      <name val="Arial"/>
      <family val="2"/>
    </font>
    <font>
      <b/>
      <sz val="10"/>
      <color theme="0"/>
      <name val="Arial"/>
      <family val="2"/>
    </font>
    <font>
      <sz val="12"/>
      <color theme="0" tint="-0.499984740745262"/>
      <name val="Arial"/>
      <family val="2"/>
    </font>
    <font>
      <sz val="10"/>
      <color theme="0" tint="-0.499984740745262"/>
      <name val="Arial"/>
      <family val="2"/>
    </font>
    <font>
      <sz val="8"/>
      <color theme="0" tint="-0.499984740745262"/>
      <name val="Arial"/>
      <family val="2"/>
    </font>
    <font>
      <sz val="9"/>
      <color rgb="FF92D050"/>
      <name val="Arial"/>
      <family val="2"/>
    </font>
    <font>
      <sz val="9"/>
      <color rgb="FFFF0000"/>
      <name val="Arial"/>
      <family val="2"/>
    </font>
    <font>
      <sz val="8"/>
      <color rgb="FF92D050"/>
      <name val="Arial"/>
      <family val="2"/>
    </font>
    <font>
      <sz val="6"/>
      <name val="Arial"/>
      <family val="2"/>
    </font>
    <font>
      <b/>
      <sz val="8"/>
      <color theme="0" tint="-0.499984740745262"/>
      <name val="Arial"/>
      <family val="2"/>
    </font>
    <font>
      <b/>
      <sz val="7"/>
      <color rgb="FF00B0F0"/>
      <name val="Arial"/>
      <family val="2"/>
    </font>
    <font>
      <b/>
      <sz val="7"/>
      <color theme="9" tint="-0.249977111117893"/>
      <name val="Arial"/>
      <family val="2"/>
    </font>
    <font>
      <b/>
      <sz val="8"/>
      <color rgb="FF00B050"/>
      <name val="Arial"/>
      <family val="2"/>
    </font>
    <font>
      <b/>
      <sz val="8"/>
      <color rgb="FFFF0000"/>
      <name val="Arial"/>
      <family val="2"/>
    </font>
    <font>
      <b/>
      <sz val="7"/>
      <color theme="1"/>
      <name val="Calibri"/>
      <family val="2"/>
      <scheme val="minor"/>
    </font>
    <font>
      <b/>
      <sz val="7"/>
      <color rgb="FF00B0F0"/>
      <name val="Calibri"/>
      <family val="2"/>
      <scheme val="minor"/>
    </font>
    <font>
      <sz val="7"/>
      <color theme="1"/>
      <name val="Calibri"/>
      <family val="2"/>
      <scheme val="minor"/>
    </font>
    <font>
      <b/>
      <sz val="7"/>
      <color theme="9" tint="-0.249977111117893"/>
      <name val="Calibri"/>
      <family val="2"/>
      <scheme val="minor"/>
    </font>
    <font>
      <b/>
      <sz val="7"/>
      <color theme="0" tint="-0.499984740745262"/>
      <name val="Calibri"/>
      <family val="2"/>
      <scheme val="minor"/>
    </font>
    <font>
      <sz val="9"/>
      <color theme="1"/>
      <name val="Calibri"/>
      <family val="2"/>
      <scheme val="minor"/>
    </font>
    <font>
      <sz val="6"/>
      <color rgb="FF00B050"/>
      <name val="Calibri"/>
      <family val="2"/>
      <scheme val="minor"/>
    </font>
    <font>
      <sz val="6"/>
      <color rgb="FFFF0000"/>
      <name val="Calibri"/>
      <family val="2"/>
      <scheme val="minor"/>
    </font>
    <font>
      <b/>
      <sz val="9"/>
      <color theme="0"/>
      <name val="Calibri"/>
      <family val="2"/>
      <scheme val="minor"/>
    </font>
    <font>
      <b/>
      <sz val="9"/>
      <color theme="1"/>
      <name val="Calibri"/>
      <family val="2"/>
      <scheme val="minor"/>
    </font>
    <font>
      <b/>
      <sz val="9"/>
      <color theme="0" tint="-0.499984740745262"/>
      <name val="Calibri"/>
      <family val="2"/>
      <scheme val="minor"/>
    </font>
    <font>
      <b/>
      <sz val="8"/>
      <color theme="0" tint="-0.499984740745262"/>
      <name val="Calibri"/>
      <family val="2"/>
      <scheme val="minor"/>
    </font>
    <font>
      <sz val="8"/>
      <color theme="0" tint="-0.499984740745262"/>
      <name val="Calibri"/>
      <family val="2"/>
      <scheme val="minor"/>
    </font>
    <font>
      <sz val="8"/>
      <color rgb="FFFF0000"/>
      <name val="Calibri"/>
      <family val="2"/>
      <scheme val="minor"/>
    </font>
    <font>
      <b/>
      <sz val="8"/>
      <color theme="5"/>
      <name val="Calibri"/>
      <family val="2"/>
      <scheme val="minor"/>
    </font>
    <font>
      <sz val="8"/>
      <color rgb="FF00B050"/>
      <name val="Calibri"/>
      <family val="2"/>
      <scheme val="minor"/>
    </font>
    <font>
      <b/>
      <sz val="8"/>
      <color rgb="FFFF0000"/>
      <name val="Calibri"/>
      <family val="2"/>
      <scheme val="minor"/>
    </font>
    <font>
      <b/>
      <sz val="8"/>
      <color rgb="FF00B050"/>
      <name val="Calibri"/>
      <family val="2"/>
      <scheme val="minor"/>
    </font>
    <font>
      <sz val="7"/>
      <color theme="9" tint="-0.249977111117893"/>
      <name val="Calibri"/>
      <family val="2"/>
      <scheme val="minor"/>
    </font>
    <font>
      <sz val="6"/>
      <color theme="1"/>
      <name val="Calibri"/>
      <family val="2"/>
      <scheme val="minor"/>
    </font>
    <font>
      <b/>
      <sz val="7"/>
      <color theme="0" tint="-0.499984740745262"/>
      <name val="Calibri"/>
      <family val="2"/>
    </font>
    <font>
      <sz val="11"/>
      <name val="Calibri"/>
      <family val="2"/>
    </font>
    <font>
      <b/>
      <sz val="11"/>
      <color theme="3"/>
      <name val="Arial"/>
      <family val="2"/>
    </font>
    <font>
      <u/>
      <sz val="10"/>
      <color indexed="12"/>
      <name val="Arial"/>
      <family val="2"/>
    </font>
    <font>
      <b/>
      <i/>
      <sz val="16"/>
      <name val="Helv"/>
    </font>
    <font>
      <sz val="22"/>
      <name val="UBSHeadline"/>
      <family val="1"/>
    </font>
    <font>
      <i/>
      <sz val="12"/>
      <color indexed="8"/>
      <name val="Times New Roman"/>
      <family val="1"/>
    </font>
    <font>
      <i/>
      <sz val="9"/>
      <name val="Book Antiqua"/>
      <family val="1"/>
    </font>
    <font>
      <sz val="12"/>
      <name val="Book Antiqua"/>
      <family val="1"/>
    </font>
    <font>
      <sz val="12"/>
      <name val="Helvetica"/>
    </font>
    <font>
      <sz val="12"/>
      <name val="Helvetica"/>
      <family val="2"/>
    </font>
    <font>
      <b/>
      <sz val="12"/>
      <color indexed="8"/>
      <name val="Times New Roman"/>
      <family val="1"/>
    </font>
    <font>
      <sz val="8"/>
      <name val="Wingdings"/>
      <charset val="2"/>
    </font>
    <font>
      <sz val="10"/>
      <color theme="3"/>
      <name val="Calibri"/>
      <family val="2"/>
      <scheme val="minor"/>
    </font>
    <font>
      <sz val="12"/>
      <name val="Calibri"/>
      <family val="2"/>
      <scheme val="minor"/>
    </font>
    <font>
      <i/>
      <sz val="12"/>
      <name val="Calibri"/>
      <family val="2"/>
      <scheme val="minor"/>
    </font>
    <font>
      <b/>
      <sz val="12"/>
      <name val="Univers 45 Light"/>
      <family val="2"/>
    </font>
    <font>
      <b/>
      <sz val="26"/>
      <color rgb="FF00B0F0"/>
      <name val="Univers 45 Light"/>
      <family val="2"/>
    </font>
    <font>
      <b/>
      <sz val="14"/>
      <color indexed="9"/>
      <name val="Univers"/>
      <family val="2"/>
    </font>
    <font>
      <b/>
      <sz val="8"/>
      <color rgb="FF002060"/>
      <name val="Calibri"/>
      <family val="2"/>
      <scheme val="minor"/>
    </font>
    <font>
      <b/>
      <sz val="36"/>
      <color rgb="FF00B0F0"/>
      <name val="Calibri"/>
      <family val="2"/>
      <scheme val="minor"/>
    </font>
    <font>
      <b/>
      <vertAlign val="superscript"/>
      <sz val="12"/>
      <color indexed="54"/>
      <name val="Calibri"/>
      <family val="2"/>
    </font>
    <font>
      <b/>
      <sz val="10"/>
      <color theme="3" tint="0.39997558519241921"/>
      <name val="Calibri"/>
      <family val="2"/>
      <scheme val="minor"/>
    </font>
    <font>
      <sz val="8"/>
      <color theme="4" tint="-0.249977111117893"/>
      <name val="Calibri"/>
      <family val="2"/>
    </font>
    <font>
      <b/>
      <sz val="12"/>
      <color theme="3"/>
      <name val="Calibri"/>
      <family val="2"/>
      <scheme val="minor"/>
    </font>
    <font>
      <i/>
      <vertAlign val="superscript"/>
      <sz val="12"/>
      <name val="Calibri"/>
      <family val="2"/>
    </font>
    <font>
      <i/>
      <sz val="12"/>
      <name val="Calibri"/>
      <family val="2"/>
    </font>
    <font>
      <vertAlign val="superscript"/>
      <sz val="12"/>
      <name val="Calibri"/>
      <family val="2"/>
    </font>
    <font>
      <sz val="9"/>
      <color theme="0"/>
      <name val="Calibri"/>
      <family val="2"/>
      <scheme val="minor"/>
    </font>
    <font>
      <sz val="8"/>
      <color rgb="FF002060"/>
      <name val="Calibri"/>
      <family val="2"/>
      <scheme val="minor"/>
    </font>
    <font>
      <i/>
      <sz val="10"/>
      <color theme="1"/>
      <name val="Univers"/>
    </font>
    <font>
      <sz val="10"/>
      <color indexed="54"/>
      <name val="Calibri"/>
      <family val="2"/>
    </font>
    <font>
      <b/>
      <u/>
      <sz val="10"/>
      <color indexed="54"/>
      <name val="Calibri"/>
      <family val="2"/>
    </font>
    <font>
      <vertAlign val="superscript"/>
      <sz val="10"/>
      <color indexed="54"/>
      <name val="Calibri"/>
      <family val="2"/>
    </font>
    <font>
      <sz val="12"/>
      <color theme="1" tint="0.34998626667073579"/>
      <name val="Calibri"/>
      <family val="2"/>
      <scheme val="minor"/>
    </font>
    <font>
      <b/>
      <sz val="12"/>
      <color theme="1" tint="0.34998626667073579"/>
      <name val="Calibri"/>
      <family val="2"/>
      <scheme val="minor"/>
    </font>
    <font>
      <i/>
      <sz val="12"/>
      <color theme="1" tint="0.34998626667073579"/>
      <name val="Calibri"/>
      <family val="2"/>
      <scheme val="minor"/>
    </font>
    <font>
      <sz val="7"/>
      <color theme="1"/>
      <name val="Univers"/>
    </font>
    <font>
      <sz val="8"/>
      <color theme="3"/>
      <name val="Calibri"/>
      <family val="2"/>
      <scheme val="minor"/>
    </font>
    <font>
      <sz val="10"/>
      <name val="Univers"/>
    </font>
    <font>
      <b/>
      <sz val="8"/>
      <color indexed="9"/>
      <name val="Calibri"/>
      <family val="2"/>
      <scheme val="minor"/>
    </font>
    <font>
      <b/>
      <sz val="8"/>
      <color rgb="FF00B0F0"/>
      <name val="Calibri"/>
      <family val="2"/>
      <scheme val="minor"/>
    </font>
    <font>
      <sz val="6"/>
      <color indexed="8"/>
      <name val="Calibri"/>
      <family val="2"/>
    </font>
    <font>
      <b/>
      <vertAlign val="superscript"/>
      <sz val="10"/>
      <color indexed="54"/>
      <name val="Calibri"/>
      <family val="2"/>
    </font>
    <font>
      <sz val="8"/>
      <color theme="0" tint="-0.499984740745262"/>
      <name val="Calibri"/>
      <family val="2"/>
    </font>
    <font>
      <b/>
      <sz val="11"/>
      <color theme="4" tint="-0.499984740745262"/>
      <name val="Calibri"/>
      <family val="2"/>
      <scheme val="minor"/>
    </font>
    <font>
      <b/>
      <vertAlign val="superscript"/>
      <sz val="11"/>
      <color indexed="62"/>
      <name val="Calibri"/>
      <family val="2"/>
    </font>
    <font>
      <b/>
      <sz val="12"/>
      <color theme="4" tint="-0.499984740745262"/>
      <name val="Calibri"/>
      <family val="2"/>
      <scheme val="minor"/>
    </font>
    <font>
      <b/>
      <sz val="12"/>
      <color indexed="62"/>
      <name val="Calibri"/>
      <family val="2"/>
    </font>
    <font>
      <sz val="12"/>
      <name val="Calibri"/>
      <family val="2"/>
    </font>
    <font>
      <sz val="7"/>
      <color rgb="FF002060"/>
      <name val="Calibri"/>
      <family val="2"/>
      <scheme val="minor"/>
    </font>
    <font>
      <u/>
      <sz val="7"/>
      <color indexed="56"/>
      <name val="Calibri"/>
      <family val="2"/>
    </font>
    <font>
      <sz val="7"/>
      <color indexed="56"/>
      <name val="Calibri"/>
      <family val="2"/>
    </font>
    <font>
      <b/>
      <sz val="7"/>
      <color indexed="56"/>
      <name val="Calibri"/>
      <family val="2"/>
    </font>
    <font>
      <b/>
      <sz val="12"/>
      <color rgb="FFFF0000"/>
      <name val="Calibri"/>
      <family val="2"/>
      <scheme val="minor"/>
    </font>
    <font>
      <sz val="10"/>
      <name val="Univers 45 Light"/>
    </font>
    <font>
      <b/>
      <sz val="12"/>
      <color theme="1"/>
      <name val="Calibri"/>
      <family val="2"/>
      <scheme val="minor"/>
    </font>
    <font>
      <i/>
      <sz val="12"/>
      <color theme="1"/>
      <name val="Calibri"/>
      <family val="2"/>
      <scheme val="minor"/>
    </font>
    <font>
      <sz val="12"/>
      <color theme="1"/>
      <name val="Calibri"/>
      <family val="2"/>
      <scheme val="minor"/>
    </font>
  </fonts>
  <fills count="153">
    <fill>
      <patternFill patternType="none"/>
    </fill>
    <fill>
      <patternFill patternType="gray125"/>
    </fill>
    <fill>
      <patternFill patternType="solid">
        <fgColor rgb="FF376091"/>
      </patternFill>
    </fill>
    <fill>
      <patternFill patternType="solid">
        <fgColor rgb="FFDBE5F1"/>
      </patternFill>
    </fill>
    <fill>
      <patternFill patternType="solid">
        <fgColor rgb="FFEAEAEA"/>
      </patternFill>
    </fill>
    <fill>
      <patternFill patternType="solid">
        <fgColor rgb="FFF5F5F5"/>
      </patternFill>
    </fill>
    <fill>
      <patternFill patternType="solid">
        <fgColor rgb="FFC6EFCE"/>
      </patternFill>
    </fill>
    <fill>
      <patternFill patternType="solid">
        <fgColor rgb="FFFFEB9C"/>
      </patternFill>
    </fill>
    <fill>
      <patternFill patternType="solid">
        <fgColor rgb="FFFFC7CE"/>
      </patternFill>
    </fill>
    <fill>
      <patternFill patternType="solid">
        <fgColor rgb="FFDDDDDD"/>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34"/>
      </patternFill>
    </fill>
    <fill>
      <patternFill patternType="solid">
        <fgColor indexed="38"/>
      </patternFill>
    </fill>
    <fill>
      <patternFill patternType="solid">
        <fgColor indexed="26"/>
      </patternFill>
    </fill>
    <fill>
      <patternFill patternType="solid">
        <fgColor indexed="25"/>
      </patternFill>
    </fill>
    <fill>
      <patternFill patternType="solid">
        <fgColor theme="0" tint="-4.9989318521683403E-2"/>
        <bgColor indexed="64"/>
      </patternFill>
    </fill>
    <fill>
      <patternFill patternType="solid">
        <fgColor theme="0"/>
        <bgColor indexed="64"/>
      </patternFill>
    </fill>
    <fill>
      <patternFill patternType="solid">
        <fgColor rgb="FF00B0F0"/>
        <bgColor indexed="64"/>
      </patternFill>
    </fill>
    <fill>
      <patternFill patternType="solid">
        <fgColor indexed="57"/>
        <bgColor indexed="64"/>
      </patternFill>
    </fill>
    <fill>
      <patternFill patternType="solid">
        <fgColor indexed="52"/>
        <bgColor indexed="64"/>
      </patternFill>
    </fill>
    <fill>
      <patternFill patternType="solid">
        <fgColor indexed="10"/>
        <bgColor indexed="64"/>
      </patternFill>
    </fill>
    <fill>
      <patternFill patternType="solid">
        <fgColor rgb="FFFFFF00"/>
        <bgColor indexed="64"/>
      </patternFill>
    </fill>
    <fill>
      <patternFill patternType="solid">
        <fgColor indexed="18"/>
        <bgColor indexed="64"/>
      </patternFill>
    </fill>
    <fill>
      <patternFill patternType="solid">
        <fgColor indexed="43"/>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indexed="35"/>
      </patternFill>
    </fill>
    <fill>
      <patternFill patternType="solid">
        <fgColor indexed="9"/>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indexed="24"/>
      </patternFill>
    </fill>
    <fill>
      <patternFill patternType="solid">
        <fgColor indexed="22"/>
        <bgColor indexed="64"/>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48"/>
        <bgColor indexed="48"/>
      </patternFill>
    </fill>
    <fill>
      <patternFill patternType="solid">
        <fgColor theme="4"/>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25"/>
        <bgColor indexed="25"/>
      </patternFill>
    </fill>
    <fill>
      <patternFill patternType="solid">
        <fgColor theme="5"/>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7"/>
        <bgColor indexed="57"/>
      </patternFill>
    </fill>
    <fill>
      <patternFill patternType="solid">
        <fgColor theme="6"/>
      </patternFill>
    </fill>
    <fill>
      <patternFill patternType="solid">
        <fgColor indexed="55"/>
        <bgColor indexed="55"/>
      </patternFill>
    </fill>
    <fill>
      <patternFill patternType="solid">
        <fgColor indexed="18"/>
        <bgColor indexed="18"/>
      </patternFill>
    </fill>
    <fill>
      <patternFill patternType="solid">
        <fgColor theme="7"/>
      </patternFill>
    </fill>
    <fill>
      <patternFill patternType="solid">
        <fgColor indexed="41"/>
        <bgColor indexed="41"/>
      </patternFill>
    </fill>
    <fill>
      <patternFill patternType="solid">
        <fgColor indexed="54"/>
        <bgColor indexed="54"/>
      </patternFill>
    </fill>
    <fill>
      <patternFill patternType="solid">
        <fgColor theme="8"/>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53"/>
        <bgColor indexed="53"/>
      </patternFill>
    </fill>
    <fill>
      <patternFill patternType="solid">
        <fgColor theme="9"/>
      </patternFill>
    </fill>
    <fill>
      <patternFill patternType="gray0625">
        <fgColor indexed="10"/>
        <bgColor indexed="9"/>
      </patternFill>
    </fill>
    <fill>
      <patternFill patternType="solid">
        <fgColor indexed="44"/>
        <bgColor indexed="64"/>
      </patternFill>
    </fill>
    <fill>
      <patternFill patternType="solid">
        <fgColor indexed="56"/>
      </patternFill>
    </fill>
    <fill>
      <patternFill patternType="solid">
        <fgColor indexed="54"/>
      </patternFill>
    </fill>
    <fill>
      <patternFill patternType="solid">
        <fgColor indexed="14"/>
      </patternFill>
    </fill>
    <fill>
      <patternFill patternType="solid">
        <fgColor indexed="62"/>
        <bgColor indexed="64"/>
      </patternFill>
    </fill>
    <fill>
      <patternFill patternType="gray0625"/>
    </fill>
    <fill>
      <patternFill patternType="solid">
        <fgColor indexed="46"/>
        <bgColor indexed="64"/>
      </patternFill>
    </fill>
    <fill>
      <patternFill patternType="lightGray">
        <fgColor indexed="14"/>
        <bgColor indexed="9"/>
      </patternFill>
    </fill>
    <fill>
      <patternFill patternType="solid">
        <fgColor rgb="FFF2F2F2"/>
      </patternFill>
    </fill>
    <fill>
      <patternFill patternType="solid">
        <fgColor indexed="35"/>
        <bgColor indexed="35"/>
      </patternFill>
    </fill>
    <fill>
      <patternFill patternType="gray0625">
        <fgColor indexed="15"/>
      </patternFill>
    </fill>
    <fill>
      <patternFill patternType="solid">
        <fgColor indexed="60"/>
        <bgColor indexed="64"/>
      </patternFill>
    </fill>
    <fill>
      <patternFill patternType="solid">
        <fgColor rgb="FFFFFFCC"/>
      </patternFill>
    </fill>
    <fill>
      <patternFill patternType="lightGray">
        <fgColor indexed="12"/>
      </patternFill>
    </fill>
    <fill>
      <patternFill patternType="darkGrid"/>
    </fill>
    <fill>
      <patternFill patternType="solid">
        <fgColor indexed="11"/>
        <bgColor indexed="64"/>
      </patternFill>
    </fill>
    <fill>
      <patternFill patternType="solid">
        <fgColor indexed="31"/>
        <bgColor indexed="64"/>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rgb="FFFFCC99"/>
      </patternFill>
    </fill>
    <fill>
      <patternFill patternType="solid">
        <fgColor indexed="13"/>
        <bgColor indexed="64"/>
      </patternFill>
    </fill>
    <fill>
      <patternFill patternType="lightGray">
        <fgColor indexed="12"/>
        <bgColor indexed="9"/>
      </patternFill>
    </fill>
    <fill>
      <patternFill patternType="solid">
        <fgColor indexed="43"/>
        <bgColor indexed="64"/>
      </patternFill>
    </fill>
    <fill>
      <patternFill patternType="solid">
        <fgColor indexed="55"/>
        <bgColor indexed="64"/>
      </patternFill>
    </fill>
    <fill>
      <patternFill patternType="solid">
        <fgColor indexed="12"/>
        <bgColor indexed="8"/>
      </patternFill>
    </fill>
    <fill>
      <patternFill patternType="lightUp"/>
    </fill>
    <fill>
      <patternFill patternType="solid">
        <fgColor indexed="26"/>
        <bgColor indexed="64"/>
      </patternFill>
    </fill>
    <fill>
      <patternFill patternType="solid">
        <fgColor indexed="11"/>
        <bgColor indexed="9"/>
      </patternFill>
    </fill>
    <fill>
      <patternFill patternType="solid">
        <fgColor indexed="42"/>
        <bgColor indexed="43"/>
      </patternFill>
    </fill>
    <fill>
      <patternFill patternType="solid">
        <fgColor indexed="13"/>
      </patternFill>
    </fill>
    <fill>
      <patternFill patternType="gray0625">
        <fgColor indexed="22"/>
      </patternFill>
    </fill>
    <fill>
      <patternFill patternType="solid">
        <fgColor indexed="63"/>
        <bgColor indexed="64"/>
      </patternFill>
    </fill>
    <fill>
      <patternFill patternType="solid">
        <fgColor indexed="45"/>
        <bgColor indexed="64"/>
      </patternFill>
    </fill>
    <fill>
      <patternFill patternType="solid">
        <fgColor indexed="29"/>
        <bgColor indexed="64"/>
      </patternFill>
    </fill>
    <fill>
      <patternFill patternType="solid">
        <fgColor indexed="51"/>
        <bgColor indexed="64"/>
      </patternFill>
    </fill>
    <fill>
      <patternFill patternType="solid">
        <fgColor indexed="53"/>
        <bgColor indexed="64"/>
      </patternFill>
    </fill>
    <fill>
      <patternFill patternType="solid">
        <fgColor indexed="50"/>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40"/>
      </patternFill>
    </fill>
    <fill>
      <patternFill patternType="solid">
        <fgColor indexed="20"/>
      </patternFill>
    </fill>
    <fill>
      <patternFill patternType="solid">
        <fgColor theme="8" tint="0.79998168889431442"/>
        <bgColor indexed="64"/>
      </patternFill>
    </fill>
    <fill>
      <patternFill patternType="solid">
        <fgColor theme="0" tint="-0.499984740745262"/>
        <bgColor indexed="64"/>
      </patternFill>
    </fill>
    <fill>
      <patternFill patternType="solid">
        <fgColor rgb="FFFFC000"/>
        <bgColor indexed="64"/>
      </patternFill>
    </fill>
    <fill>
      <patternFill patternType="solid">
        <fgColor rgb="FFFF0066"/>
        <bgColor indexed="64"/>
      </patternFill>
    </fill>
    <fill>
      <patternFill patternType="solid">
        <fgColor rgb="FF92D050"/>
        <bgColor indexed="64"/>
      </patternFill>
    </fill>
    <fill>
      <patternFill patternType="solid">
        <fgColor rgb="FF99FF66"/>
        <bgColor indexed="64"/>
      </patternFill>
    </fill>
    <fill>
      <patternFill patternType="solid">
        <fgColor theme="0"/>
        <bgColor theme="0"/>
      </patternFill>
    </fill>
    <fill>
      <patternFill patternType="lightGrid">
        <fgColor rgb="FFFFFF00"/>
        <bgColor theme="0"/>
      </patternFill>
    </fill>
    <fill>
      <patternFill patternType="lightGray">
        <fgColor theme="5"/>
        <bgColor theme="0"/>
      </patternFill>
    </fill>
    <fill>
      <patternFill patternType="mediumGray">
        <fgColor theme="6" tint="-0.24994659260841701"/>
        <bgColor theme="0"/>
      </patternFill>
    </fill>
    <fill>
      <patternFill patternType="solid">
        <fgColor indexed="45"/>
        <bgColor indexed="8"/>
      </patternFill>
    </fill>
    <fill>
      <patternFill patternType="darkVertical"/>
    </fill>
    <fill>
      <patternFill patternType="solid">
        <fgColor theme="0" tint="-0.249977111117893"/>
        <bgColor indexed="64"/>
      </patternFill>
    </fill>
    <fill>
      <patternFill patternType="solid">
        <fgColor theme="0" tint="-0.14999847407452621"/>
        <bgColor indexed="64"/>
      </patternFill>
    </fill>
    <fill>
      <patternFill patternType="solid">
        <fgColor theme="1" tint="0.499984740745262"/>
        <bgColor indexed="64"/>
      </patternFill>
    </fill>
    <fill>
      <patternFill patternType="solid">
        <fgColor theme="0"/>
        <bgColor theme="5" tint="0.39988402966399123"/>
      </patternFill>
    </fill>
    <fill>
      <patternFill patternType="solid">
        <fgColor theme="6" tint="0.39997558519241921"/>
        <bgColor indexed="64"/>
      </patternFill>
    </fill>
  </fills>
  <borders count="167">
    <border>
      <left/>
      <right/>
      <top/>
      <bottom/>
      <diagonal/>
    </border>
    <border>
      <left style="thin">
        <color rgb="FFFFFFFF"/>
      </left>
      <right/>
      <top/>
      <bottom style="thin">
        <color rgb="FFFFFFFF"/>
      </bottom>
      <diagonal/>
    </border>
    <border>
      <left/>
      <right style="medium">
        <color rgb="FFFFFFFF"/>
      </right>
      <top/>
      <bottom/>
      <diagonal/>
    </border>
    <border>
      <left/>
      <right style="medium">
        <color rgb="FFFFFFFF"/>
      </right>
      <top/>
      <bottom style="medium">
        <color rgb="FFFFFFFF"/>
      </bottom>
      <diagonal/>
    </border>
    <border>
      <left/>
      <right style="medium">
        <color rgb="FFFFFFFF"/>
      </right>
      <top style="thin">
        <color rgb="FF000000"/>
      </top>
      <bottom style="thin">
        <color rgb="FF000000"/>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ck">
        <color indexed="9"/>
      </left>
      <right style="thick">
        <color indexed="9"/>
      </right>
      <top/>
      <bottom style="thick">
        <color indexed="9"/>
      </bottom>
      <diagonal/>
    </border>
    <border>
      <left style="thick">
        <color indexed="9"/>
      </left>
      <right style="thick">
        <color indexed="9"/>
      </right>
      <top/>
      <bottom/>
      <diagonal/>
    </border>
    <border>
      <left/>
      <right/>
      <top style="hair">
        <color indexed="8"/>
      </top>
      <bottom style="hair">
        <color indexed="8"/>
      </bottom>
      <diagonal/>
    </border>
    <border>
      <left/>
      <right/>
      <top style="thin">
        <color indexed="8"/>
      </top>
      <bottom style="thin">
        <color indexed="8"/>
      </bottom>
      <diagonal/>
    </border>
    <border>
      <left/>
      <right/>
      <top/>
      <bottom style="medium">
        <color indexed="18"/>
      </bottom>
      <diagonal/>
    </border>
    <border>
      <left/>
      <right/>
      <top/>
      <bottom style="thin">
        <color indexed="8"/>
      </bottom>
      <diagonal/>
    </border>
    <border>
      <left style="double">
        <color indexed="64"/>
      </left>
      <right/>
      <top/>
      <bottom style="hair">
        <color indexed="64"/>
      </bottom>
      <diagonal/>
    </border>
    <border>
      <left style="medium">
        <color indexed="12"/>
      </left>
      <right style="medium">
        <color indexed="12"/>
      </right>
      <top style="medium">
        <color indexed="12"/>
      </top>
      <bottom style="medium">
        <color indexed="12"/>
      </bottom>
      <diagonal/>
    </border>
    <border>
      <left style="medium">
        <color indexed="9"/>
      </left>
      <right style="medium">
        <color indexed="9"/>
      </right>
      <top style="medium">
        <color indexed="9"/>
      </top>
      <bottom style="medium">
        <color indexed="9"/>
      </bottom>
      <diagonal/>
    </border>
    <border>
      <left/>
      <right style="medium">
        <color indexed="9"/>
      </right>
      <top/>
      <bottom style="medium">
        <color indexed="9"/>
      </bottom>
      <diagonal/>
    </border>
    <border>
      <left style="medium">
        <color indexed="9"/>
      </left>
      <right style="medium">
        <color indexed="9"/>
      </right>
      <top/>
      <bottom/>
      <diagonal/>
    </border>
    <border>
      <left style="thick">
        <color indexed="9"/>
      </left>
      <right/>
      <top/>
      <bottom/>
      <diagonal/>
    </border>
    <border>
      <left/>
      <right/>
      <top/>
      <bottom style="medium">
        <color indexed="64"/>
      </bottom>
      <diagonal/>
    </border>
    <border>
      <left/>
      <right/>
      <top/>
      <bottom style="thin">
        <color indexed="22"/>
      </bottom>
      <diagonal/>
    </border>
    <border>
      <left style="thin">
        <color rgb="FF7F7F7F"/>
      </left>
      <right style="thin">
        <color rgb="FF7F7F7F"/>
      </right>
      <top style="thin">
        <color rgb="FF7F7F7F"/>
      </top>
      <bottom style="thin">
        <color rgb="FF7F7F7F"/>
      </bottom>
      <diagonal/>
    </border>
    <border>
      <left style="thin">
        <color indexed="18"/>
      </left>
      <right style="thin">
        <color indexed="18"/>
      </right>
      <top style="thin">
        <color indexed="18"/>
      </top>
      <bottom style="thin">
        <color indexed="18"/>
      </bottom>
      <diagonal/>
    </border>
    <border>
      <left/>
      <right/>
      <top style="medium">
        <color indexed="32"/>
      </top>
      <bottom style="medium">
        <color indexed="32"/>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style="thin">
        <color indexed="8"/>
      </right>
      <top style="thin">
        <color indexed="8"/>
      </top>
      <bottom/>
      <diagonal/>
    </border>
    <border>
      <left/>
      <right style="thin">
        <color indexed="63"/>
      </right>
      <top style="thin">
        <color indexed="63"/>
      </top>
      <bottom/>
      <diagonal/>
    </border>
    <border>
      <left style="medium">
        <color indexed="64"/>
      </left>
      <right style="medium">
        <color indexed="64"/>
      </right>
      <top style="medium">
        <color indexed="64"/>
      </top>
      <bottom style="medium">
        <color indexed="64"/>
      </bottom>
      <diagonal/>
    </border>
    <border>
      <left/>
      <right/>
      <top/>
      <bottom style="dotted">
        <color indexed="64"/>
      </bottom>
      <diagonal/>
    </border>
    <border>
      <left/>
      <right/>
      <top style="thin">
        <color indexed="56"/>
      </top>
      <bottom style="double">
        <color indexed="56"/>
      </bottom>
      <diagonal/>
    </border>
    <border>
      <left style="medium">
        <color indexed="64"/>
      </left>
      <right style="medium">
        <color indexed="64"/>
      </right>
      <top/>
      <bottom/>
      <diagonal/>
    </border>
    <border>
      <left/>
      <right/>
      <top/>
      <bottom style="medium">
        <color indexed="9"/>
      </bottom>
      <diagonal/>
    </border>
    <border>
      <left/>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right/>
      <top/>
      <bottom style="thick">
        <color indexed="48"/>
      </bottom>
      <diagonal/>
    </border>
    <border>
      <left/>
      <right/>
      <top/>
      <bottom style="thick">
        <color indexed="58"/>
      </bottom>
      <diagonal/>
    </border>
    <border>
      <left/>
      <right/>
      <top/>
      <bottom style="medium">
        <color indexed="58"/>
      </bottom>
      <diagonal/>
    </border>
    <border>
      <left/>
      <right/>
      <top/>
      <bottom style="medium">
        <color indexed="24"/>
      </bottom>
      <diagonal/>
    </border>
    <border>
      <left/>
      <right/>
      <top/>
      <bottom style="medium">
        <color theme="4" tint="0.39997558519241921"/>
      </bottom>
      <diagonal/>
    </border>
    <border>
      <left style="double">
        <color indexed="64"/>
      </left>
      <right style="double">
        <color indexed="64"/>
      </right>
      <top style="double">
        <color indexed="64"/>
      </top>
      <bottom style="double">
        <color indexed="64"/>
      </bottom>
      <diagonal/>
    </border>
    <border>
      <left style="thin">
        <color indexed="8"/>
      </left>
      <right style="thin">
        <color indexed="8"/>
      </right>
      <top style="thin">
        <color indexed="8"/>
      </top>
      <bottom style="thin">
        <color indexed="8"/>
      </bottom>
      <diagonal/>
    </border>
    <border>
      <left/>
      <right/>
      <top style="thin">
        <color indexed="8"/>
      </top>
      <bottom/>
      <diagonal/>
    </border>
    <border>
      <left/>
      <right/>
      <top/>
      <bottom style="double">
        <color indexed="17"/>
      </bottom>
      <diagonal/>
    </border>
    <border>
      <left style="medium">
        <color indexed="64"/>
      </left>
      <right/>
      <top style="medium">
        <color indexed="64"/>
      </top>
      <bottom/>
      <diagonal/>
    </border>
    <border>
      <left style="thin">
        <color indexed="63"/>
      </left>
      <right style="thin">
        <color indexed="63"/>
      </right>
      <top style="thin">
        <color indexed="64"/>
      </top>
      <bottom style="thin">
        <color indexed="63"/>
      </bottom>
      <diagonal/>
    </border>
    <border>
      <left style="thin">
        <color indexed="54"/>
      </left>
      <right/>
      <top style="thin">
        <color indexed="54"/>
      </top>
      <bottom/>
      <diagonal/>
    </border>
    <border>
      <left style="thin">
        <color indexed="48"/>
      </left>
      <right style="thin">
        <color indexed="48"/>
      </right>
      <top style="thin">
        <color indexed="48"/>
      </top>
      <bottom style="thin">
        <color indexed="48"/>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right/>
      <top style="thin">
        <color indexed="48"/>
      </top>
      <bottom style="double">
        <color indexed="48"/>
      </bottom>
      <diagonal/>
    </border>
    <border>
      <left/>
      <right/>
      <top style="thin">
        <color theme="4"/>
      </top>
      <bottom style="double">
        <color theme="4"/>
      </bottom>
      <diagonal/>
    </border>
    <border>
      <left style="medium">
        <color theme="4"/>
      </left>
      <right style="thin">
        <color theme="0" tint="-0.34998626667073579"/>
      </right>
      <top style="medium">
        <color theme="4"/>
      </top>
      <bottom/>
      <diagonal/>
    </border>
    <border>
      <left style="thin">
        <color theme="0" tint="-0.34998626667073579"/>
      </left>
      <right style="thin">
        <color theme="0" tint="-0.34998626667073579"/>
      </right>
      <top style="medium">
        <color theme="4"/>
      </top>
      <bottom/>
      <diagonal/>
    </border>
    <border>
      <left style="thin">
        <color theme="0" tint="-0.34998626667073579"/>
      </left>
      <right style="medium">
        <color theme="4"/>
      </right>
      <top style="medium">
        <color theme="4"/>
      </top>
      <bottom/>
      <diagonal/>
    </border>
    <border>
      <left style="medium">
        <color theme="4"/>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medium">
        <color theme="4"/>
      </right>
      <top/>
      <bottom style="thin">
        <color theme="0" tint="-0.34998626667073579"/>
      </bottom>
      <diagonal/>
    </border>
    <border>
      <left style="medium">
        <color theme="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4"/>
      </right>
      <top style="thin">
        <color theme="0" tint="-0.34998626667073579"/>
      </top>
      <bottom style="thin">
        <color theme="0" tint="-0.34998626667073579"/>
      </bottom>
      <diagonal/>
    </border>
    <border>
      <left style="medium">
        <color theme="4"/>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medium">
        <color theme="4"/>
      </left>
      <right style="thin">
        <color theme="0" tint="-0.34998626667073579"/>
      </right>
      <top style="medium">
        <color theme="4"/>
      </top>
      <bottom style="thin">
        <color theme="0" tint="-0.34998626667073579"/>
      </bottom>
      <diagonal/>
    </border>
    <border>
      <left style="thin">
        <color theme="0" tint="-0.34998626667073579"/>
      </left>
      <right style="thin">
        <color theme="0" tint="-0.34998626667073579"/>
      </right>
      <top style="medium">
        <color theme="4"/>
      </top>
      <bottom style="thin">
        <color theme="0" tint="-0.34998626667073579"/>
      </bottom>
      <diagonal/>
    </border>
    <border>
      <left style="medium">
        <color theme="4"/>
      </left>
      <right style="thin">
        <color theme="0" tint="-0.34998626667073579"/>
      </right>
      <top style="thin">
        <color theme="0" tint="-0.34998626667073579"/>
      </top>
      <bottom style="medium">
        <color theme="3" tint="0.39991454817346722"/>
      </bottom>
      <diagonal/>
    </border>
    <border>
      <left style="thin">
        <color theme="0" tint="-0.34998626667073579"/>
      </left>
      <right style="thin">
        <color theme="0" tint="-0.34998626667073579"/>
      </right>
      <top style="thin">
        <color theme="0" tint="-0.34998626667073579"/>
      </top>
      <bottom style="medium">
        <color theme="3" tint="0.39991454817346722"/>
      </bottom>
      <diagonal/>
    </border>
    <border>
      <left style="thin">
        <color theme="0" tint="-0.34998626667073579"/>
      </left>
      <right style="medium">
        <color theme="4"/>
      </right>
      <top style="thin">
        <color theme="0" tint="-0.34998626667073579"/>
      </top>
      <bottom style="medium">
        <color theme="3" tint="0.39991454817346722"/>
      </bottom>
      <diagonal/>
    </border>
    <border>
      <left style="medium">
        <color theme="4"/>
      </left>
      <right style="thin">
        <color theme="0" tint="-0.34998626667073579"/>
      </right>
      <top style="dashed">
        <color theme="4"/>
      </top>
      <bottom style="thin">
        <color theme="0" tint="-0.34998626667073579"/>
      </bottom>
      <diagonal/>
    </border>
    <border>
      <left style="thin">
        <color theme="0" tint="-0.34998626667073579"/>
      </left>
      <right style="thin">
        <color theme="0" tint="-0.34998626667073579"/>
      </right>
      <top style="dashed">
        <color theme="4"/>
      </top>
      <bottom style="thin">
        <color theme="0" tint="-0.34998626667073579"/>
      </bottom>
      <diagonal/>
    </border>
    <border>
      <left style="thin">
        <color theme="0" tint="-0.34998626667073579"/>
      </left>
      <right style="medium">
        <color theme="4"/>
      </right>
      <top style="dashed">
        <color theme="4"/>
      </top>
      <bottom style="thin">
        <color theme="0" tint="-0.34998626667073579"/>
      </bottom>
      <diagonal/>
    </border>
    <border>
      <left style="thin">
        <color theme="0" tint="-0.34998626667073579"/>
      </left>
      <right style="thin">
        <color theme="0" tint="-0.34998626667073579"/>
      </right>
      <top style="dashed">
        <color theme="3" tint="0.39994506668294322"/>
      </top>
      <bottom style="thin">
        <color theme="0" tint="-0.34998626667073579"/>
      </bottom>
      <diagonal/>
    </border>
    <border>
      <left style="medium">
        <color theme="4"/>
      </left>
      <right style="thin">
        <color theme="0" tint="-0.34998626667073579"/>
      </right>
      <top style="thin">
        <color theme="0" tint="-0.34998626667073579"/>
      </top>
      <bottom style="medium">
        <color theme="4"/>
      </bottom>
      <diagonal/>
    </border>
    <border>
      <left style="thin">
        <color theme="0" tint="-0.34998626667073579"/>
      </left>
      <right style="thin">
        <color theme="0" tint="-0.34998626667073579"/>
      </right>
      <top style="thin">
        <color theme="0" tint="-0.34998626667073579"/>
      </top>
      <bottom style="medium">
        <color theme="4"/>
      </bottom>
      <diagonal/>
    </border>
    <border>
      <left style="thin">
        <color theme="0" tint="-0.34998626667073579"/>
      </left>
      <right style="medium">
        <color theme="4"/>
      </right>
      <top style="thin">
        <color theme="0" tint="-0.34998626667073579"/>
      </top>
      <bottom style="medium">
        <color theme="4"/>
      </bottom>
      <diagonal/>
    </border>
    <border>
      <left style="thin">
        <color theme="0" tint="-0.34998626667073579"/>
      </left>
      <right style="medium">
        <color theme="4"/>
      </right>
      <top style="thin">
        <color theme="0" tint="-0.34998626667073579"/>
      </top>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medium">
        <color theme="4"/>
      </left>
      <right/>
      <top style="medium">
        <color theme="4"/>
      </top>
      <bottom/>
      <diagonal/>
    </border>
    <border>
      <left/>
      <right/>
      <top style="medium">
        <color theme="4"/>
      </top>
      <bottom/>
      <diagonal/>
    </border>
    <border>
      <left/>
      <right style="medium">
        <color theme="4"/>
      </right>
      <top style="medium">
        <color theme="4"/>
      </top>
      <bottom/>
      <diagonal/>
    </border>
    <border>
      <left/>
      <right/>
      <top style="medium">
        <color theme="4"/>
      </top>
      <bottom style="dotted">
        <color theme="4"/>
      </bottom>
      <diagonal/>
    </border>
    <border>
      <left/>
      <right style="medium">
        <color theme="4"/>
      </right>
      <top style="medium">
        <color theme="4"/>
      </top>
      <bottom style="dotted">
        <color theme="4"/>
      </bottom>
      <diagonal/>
    </border>
    <border>
      <left/>
      <right/>
      <top/>
      <bottom style="medium">
        <color theme="4"/>
      </bottom>
      <diagonal/>
    </border>
    <border>
      <left style="medium">
        <color theme="4"/>
      </left>
      <right/>
      <top/>
      <bottom style="medium">
        <color theme="4"/>
      </bottom>
      <diagonal/>
    </border>
    <border>
      <left/>
      <right style="medium">
        <color theme="4"/>
      </right>
      <top/>
      <bottom style="medium">
        <color theme="4"/>
      </bottom>
      <diagonal/>
    </border>
    <border>
      <left style="thin">
        <color theme="0" tint="-0.34998626667073579"/>
      </left>
      <right style="thin">
        <color theme="0" tint="-0.34998626667073579"/>
      </right>
      <top style="dotted">
        <color theme="4"/>
      </top>
      <bottom style="medium">
        <color theme="4"/>
      </bottom>
      <diagonal/>
    </border>
    <border>
      <left style="thin">
        <color theme="0" tint="-0.34998626667073579"/>
      </left>
      <right style="medium">
        <color theme="3" tint="0.39991454817346722"/>
      </right>
      <top style="dotted">
        <color theme="4"/>
      </top>
      <bottom style="medium">
        <color theme="4"/>
      </bottom>
      <diagonal/>
    </border>
    <border>
      <left/>
      <right style="thin">
        <color theme="0" tint="-0.34998626667073579"/>
      </right>
      <top style="dotted">
        <color theme="4"/>
      </top>
      <bottom style="medium">
        <color theme="4"/>
      </bottom>
      <diagonal/>
    </border>
    <border>
      <left/>
      <right style="medium">
        <color theme="4"/>
      </right>
      <top style="dotted">
        <color theme="4"/>
      </top>
      <bottom style="medium">
        <color theme="4"/>
      </bottom>
      <diagonal/>
    </border>
    <border>
      <left style="medium">
        <color theme="4"/>
      </left>
      <right style="medium">
        <color theme="4"/>
      </right>
      <top style="medium">
        <color theme="4"/>
      </top>
      <bottom/>
      <diagonal/>
    </border>
    <border>
      <left/>
      <right style="thin">
        <color theme="0" tint="-0.34998626667073579"/>
      </right>
      <top/>
      <bottom style="medium">
        <color theme="4"/>
      </bottom>
      <diagonal/>
    </border>
    <border>
      <left style="thin">
        <color theme="0" tint="-0.34998626667073579"/>
      </left>
      <right style="thin">
        <color theme="0" tint="-0.34998626667073579"/>
      </right>
      <top/>
      <bottom style="medium">
        <color theme="4"/>
      </bottom>
      <diagonal/>
    </border>
    <border>
      <left style="thin">
        <color theme="0" tint="-0.34998626667073579"/>
      </left>
      <right style="medium">
        <color theme="3" tint="0.39994506668294322"/>
      </right>
      <top/>
      <bottom style="medium">
        <color theme="4"/>
      </bottom>
      <diagonal/>
    </border>
    <border>
      <left style="medium">
        <color theme="3" tint="0.39988402966399123"/>
      </left>
      <right style="medium">
        <color theme="3" tint="0.39988402966399123"/>
      </right>
      <top style="medium">
        <color theme="3" tint="0.39988402966399123"/>
      </top>
      <bottom/>
      <diagonal/>
    </border>
    <border>
      <left/>
      <right style="medium">
        <color theme="4"/>
      </right>
      <top style="medium">
        <color theme="4"/>
      </top>
      <bottom style="thin">
        <color theme="3" tint="0.39988402966399123"/>
      </bottom>
      <diagonal/>
    </border>
    <border>
      <left style="medium">
        <color theme="3" tint="0.39988402966399123"/>
      </left>
      <right style="medium">
        <color theme="3" tint="0.39988402966399123"/>
      </right>
      <top/>
      <bottom/>
      <diagonal/>
    </border>
    <border>
      <left/>
      <right style="medium">
        <color theme="4"/>
      </right>
      <top/>
      <bottom style="thin">
        <color theme="0" tint="-0.34998626667073579"/>
      </bottom>
      <diagonal/>
    </border>
    <border>
      <left/>
      <right style="medium">
        <color theme="4"/>
      </right>
      <top style="thin">
        <color theme="0" tint="-0.34998626667073579"/>
      </top>
      <bottom style="thin">
        <color theme="0" tint="-0.34998626667073579"/>
      </bottom>
      <diagonal/>
    </border>
    <border>
      <left style="thin">
        <color theme="0" tint="-0.34998626667073579"/>
      </left>
      <right style="medium">
        <color theme="3" tint="0.39994506668294322"/>
      </right>
      <top style="thin">
        <color theme="0" tint="-0.34998626667073579"/>
      </top>
      <bottom style="thin">
        <color theme="0" tint="-0.34998626667073579"/>
      </bottom>
      <diagonal/>
    </border>
    <border>
      <left/>
      <right style="medium">
        <color theme="4"/>
      </right>
      <top style="thin">
        <color theme="0" tint="-0.34998626667073579"/>
      </top>
      <bottom style="medium">
        <color theme="4"/>
      </bottom>
      <diagonal/>
    </border>
    <border>
      <left style="thin">
        <color theme="0" tint="-0.34998626667073579"/>
      </left>
      <right style="medium">
        <color theme="3" tint="0.39994506668294322"/>
      </right>
      <top style="thin">
        <color theme="0" tint="-0.34998626667073579"/>
      </top>
      <bottom/>
      <diagonal/>
    </border>
    <border>
      <left/>
      <right style="medium">
        <color theme="4"/>
      </right>
      <top style="thin">
        <color theme="0" tint="-0.34998626667073579"/>
      </top>
      <bottom/>
      <diagonal/>
    </border>
    <border>
      <left style="medium">
        <color theme="4"/>
      </left>
      <right style="thin">
        <color theme="0" tint="-0.34998626667073579"/>
      </right>
      <top style="medium">
        <color theme="4"/>
      </top>
      <bottom style="thin">
        <color theme="4"/>
      </bottom>
      <diagonal/>
    </border>
    <border>
      <left style="thin">
        <color theme="0" tint="-0.34998626667073579"/>
      </left>
      <right style="thin">
        <color theme="0" tint="-0.34998626667073579"/>
      </right>
      <top style="medium">
        <color theme="4"/>
      </top>
      <bottom style="thin">
        <color theme="4"/>
      </bottom>
      <diagonal/>
    </border>
    <border>
      <left style="thin">
        <color theme="0" tint="-0.34998626667073579"/>
      </left>
      <right style="medium">
        <color theme="4"/>
      </right>
      <top style="medium">
        <color theme="4"/>
      </top>
      <bottom style="thin">
        <color theme="4"/>
      </bottom>
      <diagonal/>
    </border>
    <border>
      <left style="thin">
        <color theme="0" tint="-0.34998626667073579"/>
      </left>
      <right style="medium">
        <color theme="3" tint="0.39994506668294322"/>
      </right>
      <top style="medium">
        <color theme="4"/>
      </top>
      <bottom style="thin">
        <color theme="4"/>
      </bottom>
      <diagonal/>
    </border>
    <border>
      <left/>
      <right style="medium">
        <color theme="4"/>
      </right>
      <top style="medium">
        <color theme="4"/>
      </top>
      <bottom style="thin">
        <color theme="4"/>
      </bottom>
      <diagonal/>
    </border>
    <border>
      <left style="medium">
        <color theme="4"/>
      </left>
      <right style="thin">
        <color theme="0" tint="-0.34998626667073579"/>
      </right>
      <top/>
      <bottom/>
      <diagonal/>
    </border>
    <border>
      <left style="thin">
        <color theme="0" tint="-0.34998626667073579"/>
      </left>
      <right style="thin">
        <color theme="0" tint="-0.34998626667073579"/>
      </right>
      <top/>
      <bottom/>
      <diagonal/>
    </border>
    <border>
      <left style="thin">
        <color theme="0" tint="-0.34998626667073579"/>
      </left>
      <right style="medium">
        <color theme="4"/>
      </right>
      <top/>
      <bottom/>
      <diagonal/>
    </border>
    <border>
      <left style="thin">
        <color theme="0" tint="-0.34998626667073579"/>
      </left>
      <right style="medium">
        <color theme="3" tint="0.39994506668294322"/>
      </right>
      <top/>
      <bottom/>
      <diagonal/>
    </border>
    <border>
      <left/>
      <right style="medium">
        <color theme="4"/>
      </right>
      <top/>
      <bottom/>
      <diagonal/>
    </border>
    <border>
      <left style="thin">
        <color theme="0" tint="-0.34998626667073579"/>
      </left>
      <right style="medium">
        <color theme="3" tint="0.39994506668294322"/>
      </right>
      <top style="thin">
        <color theme="0" tint="-0.34998626667073579"/>
      </top>
      <bottom style="medium">
        <color theme="3" tint="0.39991454817346722"/>
      </bottom>
      <diagonal/>
    </border>
    <border>
      <left/>
      <right style="medium">
        <color theme="4"/>
      </right>
      <top style="thin">
        <color theme="0" tint="-0.34998626667073579"/>
      </top>
      <bottom style="medium">
        <color theme="3" tint="0.39991454817346722"/>
      </bottom>
      <diagonal/>
    </border>
    <border>
      <left style="medium">
        <color theme="4"/>
      </left>
      <right style="thin">
        <color theme="0" tint="-0.34998626667073579"/>
      </right>
      <top/>
      <bottom style="thin">
        <color theme="4"/>
      </bottom>
      <diagonal/>
    </border>
    <border>
      <left style="thin">
        <color theme="0" tint="-0.34998626667073579"/>
      </left>
      <right style="thin">
        <color theme="0" tint="-0.34998626667073579"/>
      </right>
      <top/>
      <bottom style="thin">
        <color theme="4"/>
      </bottom>
      <diagonal/>
    </border>
    <border>
      <left style="thin">
        <color theme="0" tint="-0.34998626667073579"/>
      </left>
      <right style="medium">
        <color theme="4"/>
      </right>
      <top/>
      <bottom style="thin">
        <color theme="4"/>
      </bottom>
      <diagonal/>
    </border>
    <border>
      <left style="thin">
        <color theme="0" tint="-0.34998626667073579"/>
      </left>
      <right style="medium">
        <color theme="3" tint="0.39994506668294322"/>
      </right>
      <top/>
      <bottom style="thin">
        <color theme="4"/>
      </bottom>
      <diagonal/>
    </border>
    <border>
      <left/>
      <right style="medium">
        <color theme="4"/>
      </right>
      <top/>
      <bottom style="thin">
        <color theme="4"/>
      </bottom>
      <diagonal/>
    </border>
    <border>
      <left style="thin">
        <color theme="0" tint="-0.34998626667073579"/>
      </left>
      <right style="medium">
        <color theme="4"/>
      </right>
      <top style="medium">
        <color theme="4"/>
      </top>
      <bottom style="thin">
        <color theme="0" tint="-0.34998626667073579"/>
      </bottom>
      <diagonal/>
    </border>
    <border>
      <left style="thin">
        <color theme="0" tint="-0.34998626667073579"/>
      </left>
      <right style="medium">
        <color theme="3" tint="0.39994506668294322"/>
      </right>
      <top style="medium">
        <color theme="4"/>
      </top>
      <bottom style="thin">
        <color theme="0" tint="-0.34998626667073579"/>
      </bottom>
      <diagonal/>
    </border>
    <border>
      <left/>
      <right style="medium">
        <color theme="4"/>
      </right>
      <top style="medium">
        <color theme="4"/>
      </top>
      <bottom style="thin">
        <color theme="0" tint="-0.34998626667073579"/>
      </bottom>
      <diagonal/>
    </border>
    <border>
      <left style="medium">
        <color theme="3" tint="0.39988402966399123"/>
      </left>
      <right style="medium">
        <color theme="3" tint="0.39988402966399123"/>
      </right>
      <top/>
      <bottom style="medium">
        <color theme="3" tint="0.39985351115451523"/>
      </bottom>
      <diagonal/>
    </border>
    <border>
      <left/>
      <right style="medium">
        <color theme="4"/>
      </right>
      <top style="thin">
        <color theme="0" tint="-0.34998626667073579"/>
      </top>
      <bottom style="medium">
        <color theme="3" tint="0.39988402966399123"/>
      </bottom>
      <diagonal/>
    </border>
    <border>
      <left style="medium">
        <color theme="3" tint="0.39988402966399123"/>
      </left>
      <right style="medium">
        <color theme="3" tint="0.39988402966399123"/>
      </right>
      <top style="medium">
        <color theme="3" tint="0.39985351115451523"/>
      </top>
      <bottom/>
      <diagonal/>
    </border>
    <border>
      <left/>
      <right style="medium">
        <color theme="4"/>
      </right>
      <top style="medium">
        <color theme="3" tint="0.39988402966399123"/>
      </top>
      <bottom style="thin">
        <color theme="0" tint="-0.34998626667073579"/>
      </bottom>
      <diagonal/>
    </border>
    <border>
      <left style="thin">
        <color theme="0" tint="-0.34998626667073579"/>
      </left>
      <right style="medium">
        <color theme="3" tint="0.39994506668294322"/>
      </right>
      <top style="dashed">
        <color theme="4"/>
      </top>
      <bottom style="thin">
        <color theme="0" tint="-0.34998626667073579"/>
      </bottom>
      <diagonal/>
    </border>
    <border>
      <left/>
      <right style="medium">
        <color theme="4"/>
      </right>
      <top style="dashed">
        <color theme="4"/>
      </top>
      <bottom style="thin">
        <color theme="0" tint="-0.34998626667073579"/>
      </bottom>
      <diagonal/>
    </border>
    <border>
      <left style="medium">
        <color theme="3" tint="0.39988402966399123"/>
      </left>
      <right style="medium">
        <color theme="3" tint="0.39988402966399123"/>
      </right>
      <top/>
      <bottom style="medium">
        <color theme="3" tint="0.39988402966399123"/>
      </bottom>
      <diagonal/>
    </border>
    <border>
      <left/>
      <right style="medium">
        <color theme="4"/>
      </right>
      <top style="dashed">
        <color theme="3" tint="0.39994506668294322"/>
      </top>
      <bottom style="thin">
        <color theme="0" tint="-0.34998626667073579"/>
      </bottom>
      <diagonal/>
    </border>
    <border>
      <left style="thin">
        <color theme="0" tint="-0.34998626667073579"/>
      </left>
      <right style="medium">
        <color theme="3" tint="0.39994506668294322"/>
      </right>
      <top style="dashed">
        <color theme="3" tint="0.39994506668294322"/>
      </top>
      <bottom style="thin">
        <color theme="0" tint="-0.34998626667073579"/>
      </bottom>
      <diagonal/>
    </border>
    <border>
      <left style="medium">
        <color theme="3" tint="0.39988402966399123"/>
      </left>
      <right style="medium">
        <color theme="4"/>
      </right>
      <top style="thin">
        <color theme="0" tint="-0.34998626667073579"/>
      </top>
      <bottom style="thin">
        <color theme="0" tint="-0.34998626667073579"/>
      </bottom>
      <diagonal/>
    </border>
    <border>
      <left style="thin">
        <color theme="0" tint="-0.34998626667073579"/>
      </left>
      <right style="medium">
        <color theme="3" tint="0.39994506668294322"/>
      </right>
      <top style="thin">
        <color theme="0" tint="-0.34998626667073579"/>
      </top>
      <bottom style="medium">
        <color theme="4"/>
      </bottom>
      <diagonal/>
    </border>
    <border>
      <left style="medium">
        <color theme="3" tint="0.39988402966399123"/>
      </left>
      <right style="medium">
        <color theme="4"/>
      </right>
      <top style="thin">
        <color theme="0" tint="-0.34998626667073579"/>
      </top>
      <bottom style="medium">
        <color theme="3" tint="0.39985351115451523"/>
      </bottom>
      <diagonal/>
    </border>
    <border>
      <left/>
      <right style="medium">
        <color theme="4"/>
      </right>
      <top/>
      <bottom style="thin">
        <color theme="3" tint="0.39988402966399123"/>
      </bottom>
      <diagonal/>
    </border>
    <border>
      <left style="medium">
        <color theme="4"/>
      </left>
      <right style="thin">
        <color theme="0" tint="-0.34998626667073579"/>
      </right>
      <top style="thin">
        <color theme="0" tint="-0.34998626667073579"/>
      </top>
      <bottom style="medium">
        <color theme="3" tint="0.39985351115451523"/>
      </bottom>
      <diagonal/>
    </border>
    <border>
      <left style="thin">
        <color theme="0" tint="-0.34998626667073579"/>
      </left>
      <right style="thin">
        <color theme="0" tint="-0.34998626667073579"/>
      </right>
      <top style="thin">
        <color theme="0" tint="-0.34998626667073579"/>
      </top>
      <bottom style="medium">
        <color theme="3" tint="0.39985351115451523"/>
      </bottom>
      <diagonal/>
    </border>
    <border>
      <left style="thin">
        <color theme="0" tint="-0.34998626667073579"/>
      </left>
      <right style="medium">
        <color theme="4"/>
      </right>
      <top style="thin">
        <color theme="0" tint="-0.34998626667073579"/>
      </top>
      <bottom style="medium">
        <color theme="3" tint="0.39985351115451523"/>
      </bottom>
      <diagonal/>
    </border>
    <border>
      <left style="thin">
        <color theme="0" tint="-0.34998626667073579"/>
      </left>
      <right style="medium">
        <color theme="3" tint="0.39994506668294322"/>
      </right>
      <top style="thin">
        <color theme="0" tint="-0.34998626667073579"/>
      </top>
      <bottom style="medium">
        <color theme="3" tint="0.39985351115451523"/>
      </bottom>
      <diagonal/>
    </border>
    <border>
      <left/>
      <right style="medium">
        <color theme="4"/>
      </right>
      <top style="thin">
        <color theme="0" tint="-0.34998626667073579"/>
      </top>
      <bottom style="medium">
        <color theme="3" tint="0.39985351115451523"/>
      </bottom>
      <diagonal/>
    </border>
    <border>
      <left/>
      <right/>
      <top/>
      <bottom style="thin">
        <color theme="0" tint="-4.9989318521683403E-2"/>
      </bottom>
      <diagonal/>
    </border>
    <border>
      <left/>
      <right/>
      <top style="thin">
        <color theme="0" tint="-4.9989318521683403E-2"/>
      </top>
      <bottom style="thin">
        <color theme="0" tint="-4.9989318521683403E-2"/>
      </bottom>
      <diagonal/>
    </border>
    <border>
      <left/>
      <right/>
      <top style="thin">
        <color theme="0" tint="-4.9989318521683403E-2"/>
      </top>
      <bottom/>
      <diagonal/>
    </border>
    <border>
      <left style="medium">
        <color theme="4"/>
      </left>
      <right style="medium">
        <color theme="4"/>
      </right>
      <top/>
      <bottom style="medium">
        <color theme="4"/>
      </bottom>
      <diagonal/>
    </border>
    <border>
      <left style="medium">
        <color theme="3" tint="0.39994506668294322"/>
      </left>
      <right style="thin">
        <color theme="0" tint="-0.34998626667073579"/>
      </right>
      <top style="thin">
        <color theme="0" tint="-0.34998626667073579"/>
      </top>
      <bottom style="thin">
        <color theme="0" tint="-0.34998626667073579"/>
      </bottom>
      <diagonal/>
    </border>
    <border>
      <left style="medium">
        <color theme="3" tint="0.39994506668294322"/>
      </left>
      <right style="thin">
        <color theme="0" tint="-0.34998626667073579"/>
      </right>
      <top style="thin">
        <color theme="0" tint="-0.34998626667073579"/>
      </top>
      <bottom style="medium">
        <color theme="4"/>
      </bottom>
      <diagonal/>
    </border>
  </borders>
  <cellStyleXfs count="23957">
    <xf numFmtId="0" fontId="0" fillId="0" borderId="0"/>
    <xf numFmtId="0" fontId="5" fillId="3" borderId="1"/>
    <xf numFmtId="0" fontId="5" fillId="4" borderId="1"/>
    <xf numFmtId="0" fontId="4" fillId="5" borderId="3"/>
    <xf numFmtId="0" fontId="7" fillId="6" borderId="3"/>
    <xf numFmtId="0" fontId="8" fillId="7" borderId="3"/>
    <xf numFmtId="0" fontId="9" fillId="8" borderId="3"/>
    <xf numFmtId="0" fontId="4" fillId="9" borderId="4">
      <alignment horizontal="center"/>
    </xf>
    <xf numFmtId="0" fontId="12" fillId="0" borderId="0"/>
    <xf numFmtId="0" fontId="10" fillId="3" borderId="1"/>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3" borderId="0" applyNumberFormat="0" applyBorder="0" applyAlignment="0" applyProtection="0"/>
    <xf numFmtId="0" fontId="13" fillId="16" borderId="0" applyNumberFormat="0" applyBorder="0" applyAlignment="0" applyProtection="0"/>
    <xf numFmtId="0" fontId="13" fillId="19" borderId="0" applyNumberFormat="0" applyBorder="0" applyAlignment="0" applyProtection="0"/>
    <xf numFmtId="0" fontId="14" fillId="20"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21"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14" fillId="25" borderId="0" applyNumberFormat="0" applyBorder="0" applyAlignment="0" applyProtection="0"/>
    <xf numFmtId="0" fontId="14" fillId="26" borderId="0" applyNumberFormat="0" applyBorder="0" applyAlignment="0" applyProtection="0"/>
    <xf numFmtId="0" fontId="14" fillId="21" borderId="0" applyNumberFormat="0" applyBorder="0" applyAlignment="0" applyProtection="0"/>
    <xf numFmtId="0" fontId="14" fillId="22" borderId="0" applyNumberFormat="0" applyBorder="0" applyAlignment="0" applyProtection="0"/>
    <xf numFmtId="0" fontId="14" fillId="27" borderId="0" applyNumberFormat="0" applyBorder="0" applyAlignment="0" applyProtection="0"/>
    <xf numFmtId="0" fontId="15" fillId="11" borderId="0" applyNumberFormat="0" applyBorder="0" applyAlignment="0" applyProtection="0"/>
    <xf numFmtId="0" fontId="16" fillId="28" borderId="5" applyNumberFormat="0" applyAlignment="0" applyProtection="0"/>
    <xf numFmtId="0" fontId="17" fillId="29" borderId="6" applyNumberFormat="0" applyAlignment="0" applyProtection="0"/>
    <xf numFmtId="43" fontId="13"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71" fontId="11" fillId="0" borderId="0" applyFont="0" applyFill="0" applyBorder="0" applyAlignment="0" applyProtection="0"/>
    <xf numFmtId="0" fontId="18" fillId="0" borderId="0" applyNumberFormat="0" applyFill="0" applyBorder="0" applyAlignment="0" applyProtection="0"/>
    <xf numFmtId="170" fontId="19" fillId="30" borderId="0">
      <alignment vertical="center"/>
      <protection hidden="1"/>
    </xf>
    <xf numFmtId="0" fontId="20" fillId="12" borderId="0" applyNumberFormat="0" applyBorder="0" applyAlignment="0" applyProtection="0"/>
    <xf numFmtId="0" fontId="21" fillId="0" borderId="7" applyNumberFormat="0" applyFill="0" applyAlignment="0" applyProtection="0"/>
    <xf numFmtId="0" fontId="22" fillId="0" borderId="8" applyNumberFormat="0" applyFill="0" applyAlignment="0" applyProtection="0"/>
    <xf numFmtId="0" fontId="23" fillId="0" borderId="9" applyNumberFormat="0" applyFill="0" applyAlignment="0" applyProtection="0"/>
    <xf numFmtId="0" fontId="23" fillId="0" borderId="0" applyNumberFormat="0" applyFill="0" applyBorder="0" applyAlignment="0" applyProtection="0"/>
    <xf numFmtId="170" fontId="19" fillId="31" borderId="0">
      <alignment vertical="center"/>
      <protection hidden="1"/>
    </xf>
    <xf numFmtId="0" fontId="24" fillId="15" borderId="5" applyNumberFormat="0" applyAlignment="0" applyProtection="0"/>
    <xf numFmtId="172" fontId="11" fillId="0" borderId="0" applyFont="0" applyFill="0" applyBorder="0" applyAlignment="0" applyProtection="0"/>
    <xf numFmtId="172" fontId="11"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25" fillId="0" borderId="10" applyNumberFormat="0" applyFill="0" applyAlignment="0" applyProtection="0"/>
    <xf numFmtId="0" fontId="3" fillId="0" borderId="0"/>
    <xf numFmtId="0" fontId="3" fillId="0" borderId="0"/>
    <xf numFmtId="0" fontId="11" fillId="32" borderId="11" applyNumberFormat="0" applyFont="0" applyAlignment="0" applyProtection="0"/>
    <xf numFmtId="0" fontId="26" fillId="28" borderId="12" applyNumberFormat="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1" fillId="0" borderId="0" applyFont="0" applyFill="0" applyBorder="0" applyAlignment="0" applyProtection="0"/>
    <xf numFmtId="9" fontId="13" fillId="0" borderId="0" applyFont="0" applyFill="0" applyBorder="0" applyAlignment="0" applyProtection="0"/>
    <xf numFmtId="9" fontId="11" fillId="0" borderId="0" applyFont="0" applyFill="0" applyBorder="0" applyAlignment="0" applyProtection="0"/>
    <xf numFmtId="9" fontId="3" fillId="0" borderId="0" applyFont="0" applyFill="0" applyBorder="0" applyAlignment="0" applyProtection="0"/>
    <xf numFmtId="0" fontId="11" fillId="0" borderId="0"/>
    <xf numFmtId="0" fontId="11" fillId="0" borderId="0"/>
    <xf numFmtId="0" fontId="3" fillId="0" borderId="0"/>
    <xf numFmtId="0" fontId="3" fillId="0" borderId="0"/>
    <xf numFmtId="0" fontId="3" fillId="0" borderId="0"/>
    <xf numFmtId="0" fontId="12" fillId="0" borderId="0"/>
    <xf numFmtId="0" fontId="27" fillId="0" borderId="0" applyNumberFormat="0" applyFill="0" applyBorder="0" applyAlignment="0" applyProtection="0"/>
    <xf numFmtId="0" fontId="28" fillId="0" borderId="13" applyNumberFormat="0" applyFill="0" applyAlignment="0" applyProtection="0"/>
    <xf numFmtId="170" fontId="19" fillId="33" borderId="0">
      <alignment vertical="center"/>
      <protection hidden="1"/>
    </xf>
    <xf numFmtId="0" fontId="29" fillId="0" borderId="0" applyNumberFormat="0" applyFill="0" applyBorder="0" applyAlignment="0" applyProtection="0"/>
    <xf numFmtId="9" fontId="30" fillId="0" borderId="0" applyFont="0" applyFill="0" applyBorder="0" applyAlignment="0" applyProtection="0"/>
    <xf numFmtId="0" fontId="11" fillId="0" borderId="0"/>
    <xf numFmtId="9" fontId="12" fillId="0" borderId="0" applyFont="0" applyFill="0" applyBorder="0" applyAlignment="0" applyProtection="0"/>
    <xf numFmtId="0" fontId="38" fillId="0" borderId="0"/>
    <xf numFmtId="9" fontId="38" fillId="0" borderId="0" applyFont="0" applyFill="0" applyBorder="0" applyAlignment="0" applyProtection="0"/>
    <xf numFmtId="0" fontId="11" fillId="0" borderId="0"/>
    <xf numFmtId="171" fontId="11" fillId="0" borderId="0"/>
    <xf numFmtId="0" fontId="11" fillId="0" borderId="0"/>
    <xf numFmtId="177" fontId="51" fillId="0" borderId="0"/>
    <xf numFmtId="178" fontId="52" fillId="0" borderId="0">
      <alignment horizontal="right"/>
    </xf>
    <xf numFmtId="0" fontId="11" fillId="0" borderId="0"/>
    <xf numFmtId="171" fontId="11" fillId="0" borderId="0"/>
    <xf numFmtId="171" fontId="11" fillId="0" borderId="0"/>
    <xf numFmtId="0" fontId="11" fillId="0" borderId="0"/>
    <xf numFmtId="171"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53"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0" fontId="54" fillId="0" borderId="0"/>
    <xf numFmtId="0" fontId="11" fillId="0" borderId="0"/>
    <xf numFmtId="0" fontId="11" fillId="0" borderId="0"/>
    <xf numFmtId="0" fontId="11" fillId="0" borderId="0"/>
    <xf numFmtId="0" fontId="11" fillId="0" borderId="0"/>
    <xf numFmtId="0" fontId="11" fillId="0" borderId="0"/>
    <xf numFmtId="171" fontId="11" fillId="0" borderId="0"/>
    <xf numFmtId="171" fontId="11" fillId="0" borderId="0"/>
    <xf numFmtId="0" fontId="11" fillId="0" borderId="0"/>
    <xf numFmtId="0" fontId="11" fillId="0" borderId="0"/>
    <xf numFmtId="0" fontId="11" fillId="0" borderId="0"/>
    <xf numFmtId="0" fontId="11" fillId="0" borderId="0"/>
    <xf numFmtId="179" fontId="53" fillId="0" borderId="0" applyFont="0" applyFill="0" applyBorder="0" applyAlignment="0" applyProtection="0"/>
    <xf numFmtId="0" fontId="11" fillId="0" borderId="0"/>
    <xf numFmtId="0" fontId="11" fillId="0" borderId="0"/>
    <xf numFmtId="10" fontId="54" fillId="0" borderId="0"/>
    <xf numFmtId="0" fontId="11" fillId="0" borderId="0"/>
    <xf numFmtId="9" fontId="55" fillId="0" borderId="0"/>
    <xf numFmtId="0" fontId="55" fillId="0" borderId="0"/>
    <xf numFmtId="10" fontId="55" fillId="0" borderId="0"/>
    <xf numFmtId="180" fontId="56" fillId="0" borderId="0"/>
    <xf numFmtId="0" fontId="11" fillId="0" borderId="0"/>
    <xf numFmtId="0" fontId="11" fillId="0" borderId="0"/>
    <xf numFmtId="0" fontId="11" fillId="0" borderId="0"/>
    <xf numFmtId="181" fontId="57" fillId="0" borderId="0" applyFont="0" applyFill="0" applyBorder="0" applyAlignment="0" applyProtection="0"/>
    <xf numFmtId="182" fontId="57" fillId="0" borderId="0" applyFont="0" applyFill="0" applyBorder="0" applyAlignment="0" applyProtection="0"/>
    <xf numFmtId="14" fontId="58" fillId="0" borderId="0"/>
    <xf numFmtId="16" fontId="58" fillId="0" borderId="0"/>
    <xf numFmtId="18" fontId="58" fillId="0" borderId="0"/>
    <xf numFmtId="20" fontId="58" fillId="0" borderId="0"/>
    <xf numFmtId="18" fontId="58" fillId="0" borderId="0"/>
    <xf numFmtId="16" fontId="58" fillId="0" borderId="0"/>
    <xf numFmtId="18" fontId="58" fillId="0" borderId="0"/>
    <xf numFmtId="16" fontId="58" fillId="0" borderId="0"/>
    <xf numFmtId="183" fontId="59" fillId="0" borderId="0"/>
    <xf numFmtId="183" fontId="59" fillId="0" borderId="0"/>
    <xf numFmtId="183" fontId="59" fillId="0" borderId="0"/>
    <xf numFmtId="183" fontId="59" fillId="0" borderId="0"/>
    <xf numFmtId="183" fontId="59" fillId="0" borderId="0"/>
    <xf numFmtId="184" fontId="11" fillId="0" borderId="0" applyFont="0" applyFill="0" applyBorder="0" applyProtection="0">
      <alignment wrapText="1"/>
    </xf>
    <xf numFmtId="184" fontId="11" fillId="0" borderId="0" applyFont="0" applyFill="0" applyBorder="0" applyProtection="0">
      <alignment wrapText="1"/>
    </xf>
    <xf numFmtId="184" fontId="11" fillId="0" borderId="0" applyFont="0" applyFill="0" applyBorder="0" applyProtection="0">
      <alignment wrapText="1"/>
    </xf>
    <xf numFmtId="185" fontId="11" fillId="0" borderId="0" applyFont="0" applyFill="0" applyBorder="0" applyProtection="0">
      <alignment wrapText="1"/>
    </xf>
    <xf numFmtId="185" fontId="11" fillId="0" borderId="0" applyFont="0" applyFill="0" applyBorder="0" applyProtection="0">
      <alignment wrapText="1"/>
    </xf>
    <xf numFmtId="185" fontId="11" fillId="0" borderId="0" applyFont="0" applyFill="0" applyBorder="0" applyProtection="0">
      <alignment wrapText="1"/>
    </xf>
    <xf numFmtId="185" fontId="11" fillId="0" borderId="0" applyFont="0" applyFill="0" applyBorder="0" applyProtection="0">
      <alignment wrapText="1"/>
    </xf>
    <xf numFmtId="185" fontId="11" fillId="0" borderId="0" applyFont="0" applyFill="0" applyBorder="0" applyProtection="0">
      <alignment wrapText="1"/>
    </xf>
    <xf numFmtId="184" fontId="11" fillId="0" borderId="0" applyFont="0" applyFill="0" applyBorder="0" applyProtection="0">
      <alignment wrapText="1"/>
    </xf>
    <xf numFmtId="185" fontId="11" fillId="0" borderId="0" applyFont="0" applyFill="0" applyBorder="0" applyProtection="0">
      <alignment wrapText="1"/>
    </xf>
    <xf numFmtId="185" fontId="11" fillId="0" borderId="0" applyFont="0" applyFill="0" applyBorder="0" applyProtection="0">
      <alignment wrapText="1"/>
    </xf>
    <xf numFmtId="185" fontId="11" fillId="0" borderId="0" applyFont="0" applyFill="0" applyBorder="0" applyProtection="0">
      <alignment wrapText="1"/>
    </xf>
    <xf numFmtId="185" fontId="11" fillId="0" borderId="0" applyFont="0" applyFill="0" applyBorder="0" applyProtection="0">
      <alignment wrapText="1"/>
    </xf>
    <xf numFmtId="185" fontId="11" fillId="0" borderId="0" applyFont="0" applyFill="0" applyBorder="0" applyProtection="0">
      <alignment wrapText="1"/>
    </xf>
    <xf numFmtId="185" fontId="11" fillId="0" borderId="0" applyFont="0" applyFill="0" applyBorder="0" applyProtection="0">
      <alignment wrapText="1"/>
    </xf>
    <xf numFmtId="184" fontId="11" fillId="0" borderId="0" applyFont="0" applyFill="0" applyBorder="0" applyProtection="0">
      <alignment wrapText="1"/>
    </xf>
    <xf numFmtId="184" fontId="11" fillId="0" borderId="0" applyFont="0" applyFill="0" applyBorder="0" applyProtection="0">
      <alignment wrapText="1"/>
    </xf>
    <xf numFmtId="184" fontId="11" fillId="0" borderId="0" applyFont="0" applyFill="0" applyBorder="0" applyProtection="0">
      <alignment wrapText="1"/>
    </xf>
    <xf numFmtId="185" fontId="11" fillId="0" borderId="0" applyFont="0" applyFill="0" applyBorder="0" applyProtection="0">
      <alignment wrapText="1"/>
    </xf>
    <xf numFmtId="185" fontId="11" fillId="0" borderId="0" applyFont="0" applyFill="0" applyBorder="0" applyProtection="0">
      <alignment wrapText="1"/>
    </xf>
    <xf numFmtId="185" fontId="11" fillId="0" borderId="0" applyFont="0" applyFill="0" applyBorder="0" applyProtection="0">
      <alignment wrapText="1"/>
    </xf>
    <xf numFmtId="185" fontId="11" fillId="0" borderId="0" applyFont="0" applyFill="0" applyBorder="0" applyProtection="0">
      <alignment wrapText="1"/>
    </xf>
    <xf numFmtId="185" fontId="11" fillId="0" borderId="0" applyFont="0" applyFill="0" applyBorder="0" applyProtection="0">
      <alignment wrapText="1"/>
    </xf>
    <xf numFmtId="185" fontId="11" fillId="0" borderId="0" applyFont="0" applyFill="0" applyBorder="0" applyProtection="0">
      <alignment wrapText="1"/>
    </xf>
    <xf numFmtId="184" fontId="11" fillId="0" borderId="0" applyFont="0" applyFill="0" applyBorder="0" applyProtection="0">
      <alignment wrapText="1"/>
    </xf>
    <xf numFmtId="184" fontId="11" fillId="0" borderId="0" applyFont="0" applyFill="0" applyBorder="0" applyProtection="0">
      <alignment wrapText="1"/>
    </xf>
    <xf numFmtId="184" fontId="11" fillId="0" borderId="0" applyFont="0" applyFill="0" applyBorder="0" applyProtection="0">
      <alignment wrapText="1"/>
    </xf>
    <xf numFmtId="184" fontId="11" fillId="0" borderId="0" applyFont="0" applyFill="0" applyBorder="0" applyProtection="0">
      <alignment wrapText="1"/>
    </xf>
    <xf numFmtId="184" fontId="11" fillId="0" borderId="0" applyFont="0" applyFill="0" applyBorder="0" applyProtection="0">
      <alignment wrapText="1"/>
    </xf>
    <xf numFmtId="184" fontId="11" fillId="0" borderId="0" applyFont="0" applyFill="0" applyBorder="0" applyProtection="0">
      <alignment wrapText="1"/>
    </xf>
    <xf numFmtId="184" fontId="11" fillId="0" borderId="0" applyFont="0" applyFill="0" applyBorder="0" applyProtection="0">
      <alignment wrapText="1"/>
    </xf>
    <xf numFmtId="184" fontId="11" fillId="0" borderId="0" applyFont="0" applyFill="0" applyBorder="0" applyProtection="0">
      <alignment wrapText="1"/>
    </xf>
    <xf numFmtId="184" fontId="11" fillId="0" borderId="0" applyFont="0" applyFill="0" applyBorder="0" applyProtection="0">
      <alignment wrapText="1"/>
    </xf>
    <xf numFmtId="184" fontId="11" fillId="0" borderId="0" applyFont="0" applyFill="0" applyBorder="0" applyProtection="0">
      <alignment wrapText="1"/>
    </xf>
    <xf numFmtId="185" fontId="11" fillId="0" borderId="0" applyFont="0" applyFill="0" applyBorder="0" applyProtection="0">
      <alignment wrapText="1"/>
    </xf>
    <xf numFmtId="185" fontId="11" fillId="0" borderId="0" applyFont="0" applyFill="0" applyBorder="0" applyProtection="0">
      <alignment wrapText="1"/>
    </xf>
    <xf numFmtId="185" fontId="11" fillId="0" borderId="0" applyFont="0" applyFill="0" applyBorder="0" applyProtection="0">
      <alignment wrapText="1"/>
    </xf>
    <xf numFmtId="185" fontId="11" fillId="0" borderId="0" applyFont="0" applyFill="0" applyBorder="0" applyProtection="0">
      <alignment wrapText="1"/>
    </xf>
    <xf numFmtId="185" fontId="11" fillId="0" borderId="0" applyFont="0" applyFill="0" applyBorder="0" applyProtection="0">
      <alignment wrapText="1"/>
    </xf>
    <xf numFmtId="185" fontId="11" fillId="0" borderId="0" applyFont="0" applyFill="0" applyBorder="0" applyProtection="0">
      <alignment wrapText="1"/>
    </xf>
    <xf numFmtId="184" fontId="11" fillId="0" borderId="0" applyFont="0" applyFill="0" applyBorder="0" applyProtection="0">
      <alignment wrapText="1"/>
    </xf>
    <xf numFmtId="184" fontId="11" fillId="0" borderId="0" applyFont="0" applyFill="0" applyBorder="0" applyProtection="0">
      <alignment wrapText="1"/>
    </xf>
    <xf numFmtId="185" fontId="11" fillId="0" borderId="0" applyFont="0" applyFill="0" applyBorder="0" applyProtection="0">
      <alignment wrapText="1"/>
    </xf>
    <xf numFmtId="186" fontId="11" fillId="0" borderId="0" applyFont="0" applyFill="0" applyBorder="0" applyProtection="0">
      <alignment horizontal="left" wrapText="1"/>
    </xf>
    <xf numFmtId="186" fontId="11" fillId="0" borderId="0" applyFont="0" applyFill="0" applyBorder="0" applyProtection="0">
      <alignment horizontal="left" wrapText="1"/>
    </xf>
    <xf numFmtId="186" fontId="11" fillId="0" borderId="0" applyFont="0" applyFill="0" applyBorder="0" applyProtection="0">
      <alignment horizontal="left" wrapText="1"/>
    </xf>
    <xf numFmtId="187" fontId="11" fillId="0" borderId="0" applyFont="0" applyFill="0" applyBorder="0" applyProtection="0">
      <alignment horizontal="left" wrapText="1"/>
    </xf>
    <xf numFmtId="187" fontId="11" fillId="0" borderId="0" applyFont="0" applyFill="0" applyBorder="0" applyProtection="0">
      <alignment horizontal="left" wrapText="1"/>
    </xf>
    <xf numFmtId="187" fontId="11" fillId="0" borderId="0" applyFont="0" applyFill="0" applyBorder="0" applyProtection="0">
      <alignment horizontal="left" wrapText="1"/>
    </xf>
    <xf numFmtId="187" fontId="11" fillId="0" borderId="0" applyFont="0" applyFill="0" applyBorder="0" applyProtection="0">
      <alignment horizontal="left" wrapText="1"/>
    </xf>
    <xf numFmtId="187" fontId="11" fillId="0" borderId="0" applyFont="0" applyFill="0" applyBorder="0" applyProtection="0">
      <alignment horizontal="left" wrapText="1"/>
    </xf>
    <xf numFmtId="186" fontId="11" fillId="0" borderId="0" applyFont="0" applyFill="0" applyBorder="0" applyProtection="0">
      <alignment horizontal="left" wrapText="1"/>
    </xf>
    <xf numFmtId="187" fontId="11" fillId="0" borderId="0" applyFont="0" applyFill="0" applyBorder="0" applyProtection="0">
      <alignment horizontal="left" wrapText="1"/>
    </xf>
    <xf numFmtId="187" fontId="11" fillId="0" borderId="0" applyFont="0" applyFill="0" applyBorder="0" applyProtection="0">
      <alignment horizontal="left" wrapText="1"/>
    </xf>
    <xf numFmtId="187" fontId="11" fillId="0" borderId="0" applyFont="0" applyFill="0" applyBorder="0" applyProtection="0">
      <alignment horizontal="left" wrapText="1"/>
    </xf>
    <xf numFmtId="187" fontId="11" fillId="0" borderId="0" applyFont="0" applyFill="0" applyBorder="0" applyProtection="0">
      <alignment horizontal="left" wrapText="1"/>
    </xf>
    <xf numFmtId="187" fontId="11" fillId="0" borderId="0" applyFont="0" applyFill="0" applyBorder="0" applyProtection="0">
      <alignment horizontal="left" wrapText="1"/>
    </xf>
    <xf numFmtId="187" fontId="11" fillId="0" borderId="0" applyFont="0" applyFill="0" applyBorder="0" applyProtection="0">
      <alignment horizontal="left" wrapText="1"/>
    </xf>
    <xf numFmtId="186" fontId="11" fillId="0" borderId="0" applyFont="0" applyFill="0" applyBorder="0" applyProtection="0">
      <alignment horizontal="left" wrapText="1"/>
    </xf>
    <xf numFmtId="186" fontId="11" fillId="0" borderId="0" applyFont="0" applyFill="0" applyBorder="0" applyProtection="0">
      <alignment horizontal="left" wrapText="1"/>
    </xf>
    <xf numFmtId="186" fontId="11" fillId="0" borderId="0" applyFont="0" applyFill="0" applyBorder="0" applyProtection="0">
      <alignment horizontal="left" wrapText="1"/>
    </xf>
    <xf numFmtId="187" fontId="11" fillId="0" borderId="0" applyFont="0" applyFill="0" applyBorder="0" applyProtection="0">
      <alignment horizontal="left" wrapText="1"/>
    </xf>
    <xf numFmtId="187" fontId="11" fillId="0" borderId="0" applyFont="0" applyFill="0" applyBorder="0" applyProtection="0">
      <alignment horizontal="left" wrapText="1"/>
    </xf>
    <xf numFmtId="187" fontId="11" fillId="0" borderId="0" applyFont="0" applyFill="0" applyBorder="0" applyProtection="0">
      <alignment horizontal="left" wrapText="1"/>
    </xf>
    <xf numFmtId="187" fontId="11" fillId="0" borderId="0" applyFont="0" applyFill="0" applyBorder="0" applyProtection="0">
      <alignment horizontal="left" wrapText="1"/>
    </xf>
    <xf numFmtId="187" fontId="11" fillId="0" borderId="0" applyFont="0" applyFill="0" applyBorder="0" applyProtection="0">
      <alignment horizontal="left" wrapText="1"/>
    </xf>
    <xf numFmtId="187" fontId="11" fillId="0" borderId="0" applyFont="0" applyFill="0" applyBorder="0" applyProtection="0">
      <alignment horizontal="left" wrapText="1"/>
    </xf>
    <xf numFmtId="186" fontId="11" fillId="0" borderId="0" applyFont="0" applyFill="0" applyBorder="0" applyProtection="0">
      <alignment horizontal="left" wrapText="1"/>
    </xf>
    <xf numFmtId="186" fontId="11" fillId="0" borderId="0" applyFont="0" applyFill="0" applyBorder="0" applyProtection="0">
      <alignment horizontal="left" wrapText="1"/>
    </xf>
    <xf numFmtId="186" fontId="11" fillId="0" borderId="0" applyFont="0" applyFill="0" applyBorder="0" applyProtection="0">
      <alignment horizontal="left" wrapText="1"/>
    </xf>
    <xf numFmtId="186" fontId="11" fillId="0" borderId="0" applyFont="0" applyFill="0" applyBorder="0" applyProtection="0">
      <alignment horizontal="left" wrapText="1"/>
    </xf>
    <xf numFmtId="186" fontId="11" fillId="0" borderId="0" applyFont="0" applyFill="0" applyBorder="0" applyProtection="0">
      <alignment horizontal="left" wrapText="1"/>
    </xf>
    <xf numFmtId="186" fontId="11" fillId="0" borderId="0" applyFont="0" applyFill="0" applyBorder="0" applyProtection="0">
      <alignment horizontal="left" wrapText="1"/>
    </xf>
    <xf numFmtId="186" fontId="11" fillId="0" borderId="0" applyFont="0" applyFill="0" applyBorder="0" applyProtection="0">
      <alignment horizontal="left" wrapText="1"/>
    </xf>
    <xf numFmtId="186" fontId="11" fillId="0" borderId="0" applyFont="0" applyFill="0" applyBorder="0" applyProtection="0">
      <alignment horizontal="left" wrapText="1"/>
    </xf>
    <xf numFmtId="186" fontId="11" fillId="0" borderId="0" applyFont="0" applyFill="0" applyBorder="0" applyProtection="0">
      <alignment horizontal="left" wrapText="1"/>
    </xf>
    <xf numFmtId="186" fontId="11" fillId="0" borderId="0" applyFont="0" applyFill="0" applyBorder="0" applyProtection="0">
      <alignment horizontal="left" wrapText="1"/>
    </xf>
    <xf numFmtId="187" fontId="11" fillId="0" borderId="0" applyFont="0" applyFill="0" applyBorder="0" applyProtection="0">
      <alignment horizontal="left" wrapText="1"/>
    </xf>
    <xf numFmtId="187" fontId="11" fillId="0" borderId="0" applyFont="0" applyFill="0" applyBorder="0" applyProtection="0">
      <alignment horizontal="left" wrapText="1"/>
    </xf>
    <xf numFmtId="187" fontId="11" fillId="0" borderId="0" applyFont="0" applyFill="0" applyBorder="0" applyProtection="0">
      <alignment horizontal="left" wrapText="1"/>
    </xf>
    <xf numFmtId="187" fontId="11" fillId="0" borderId="0" applyFont="0" applyFill="0" applyBorder="0" applyProtection="0">
      <alignment horizontal="left" wrapText="1"/>
    </xf>
    <xf numFmtId="187" fontId="11" fillId="0" borderId="0" applyFont="0" applyFill="0" applyBorder="0" applyProtection="0">
      <alignment horizontal="left" wrapText="1"/>
    </xf>
    <xf numFmtId="187" fontId="11" fillId="0" borderId="0" applyFont="0" applyFill="0" applyBorder="0" applyProtection="0">
      <alignment horizontal="left" wrapText="1"/>
    </xf>
    <xf numFmtId="186" fontId="11" fillId="0" borderId="0" applyFont="0" applyFill="0" applyBorder="0" applyProtection="0">
      <alignment horizontal="left" wrapText="1"/>
    </xf>
    <xf numFmtId="186" fontId="11" fillId="0" borderId="0" applyFont="0" applyFill="0" applyBorder="0" applyProtection="0">
      <alignment horizontal="left" wrapText="1"/>
    </xf>
    <xf numFmtId="187" fontId="11" fillId="0" borderId="0" applyFont="0" applyFill="0" applyBorder="0" applyProtection="0">
      <alignment horizontal="left" wrapText="1"/>
    </xf>
    <xf numFmtId="188" fontId="11" fillId="0" borderId="0" applyFont="0" applyFill="0" applyBorder="0" applyProtection="0">
      <alignment wrapText="1"/>
    </xf>
    <xf numFmtId="188" fontId="11" fillId="0" borderId="0" applyFont="0" applyFill="0" applyBorder="0" applyProtection="0">
      <alignment wrapText="1"/>
    </xf>
    <xf numFmtId="188" fontId="11" fillId="0" borderId="0" applyFont="0" applyFill="0" applyBorder="0" applyProtection="0">
      <alignment wrapText="1"/>
    </xf>
    <xf numFmtId="179" fontId="11" fillId="0" borderId="0" applyFont="0" applyFill="0" applyBorder="0" applyProtection="0">
      <alignment wrapText="1"/>
    </xf>
    <xf numFmtId="179" fontId="11" fillId="0" borderId="0" applyFont="0" applyFill="0" applyBorder="0" applyProtection="0">
      <alignment wrapText="1"/>
    </xf>
    <xf numFmtId="179" fontId="11" fillId="0" borderId="0" applyFont="0" applyFill="0" applyBorder="0" applyProtection="0">
      <alignment wrapText="1"/>
    </xf>
    <xf numFmtId="179" fontId="11" fillId="0" borderId="0" applyFont="0" applyFill="0" applyBorder="0" applyProtection="0">
      <alignment wrapText="1"/>
    </xf>
    <xf numFmtId="179" fontId="11" fillId="0" borderId="0" applyFont="0" applyFill="0" applyBorder="0" applyProtection="0">
      <alignment wrapText="1"/>
    </xf>
    <xf numFmtId="188" fontId="11" fillId="0" borderId="0" applyFont="0" applyFill="0" applyBorder="0" applyProtection="0">
      <alignment wrapText="1"/>
    </xf>
    <xf numFmtId="179" fontId="11" fillId="0" borderId="0" applyFont="0" applyFill="0" applyBorder="0" applyProtection="0">
      <alignment wrapText="1"/>
    </xf>
    <xf numFmtId="179" fontId="11" fillId="0" borderId="0" applyFont="0" applyFill="0" applyBorder="0" applyProtection="0">
      <alignment wrapText="1"/>
    </xf>
    <xf numFmtId="179" fontId="11" fillId="0" borderId="0" applyFont="0" applyFill="0" applyBorder="0" applyProtection="0">
      <alignment wrapText="1"/>
    </xf>
    <xf numFmtId="179" fontId="11" fillId="0" borderId="0" applyFont="0" applyFill="0" applyBorder="0" applyProtection="0">
      <alignment wrapText="1"/>
    </xf>
    <xf numFmtId="179" fontId="11" fillId="0" borderId="0" applyFont="0" applyFill="0" applyBorder="0" applyProtection="0">
      <alignment wrapText="1"/>
    </xf>
    <xf numFmtId="179" fontId="11" fillId="0" borderId="0" applyFont="0" applyFill="0" applyBorder="0" applyProtection="0">
      <alignment wrapText="1"/>
    </xf>
    <xf numFmtId="188" fontId="11" fillId="0" borderId="0" applyFont="0" applyFill="0" applyBorder="0" applyProtection="0">
      <alignment wrapText="1"/>
    </xf>
    <xf numFmtId="188" fontId="11" fillId="0" borderId="0" applyFont="0" applyFill="0" applyBorder="0" applyProtection="0">
      <alignment wrapText="1"/>
    </xf>
    <xf numFmtId="188" fontId="11" fillId="0" borderId="0" applyFont="0" applyFill="0" applyBorder="0" applyProtection="0">
      <alignment wrapText="1"/>
    </xf>
    <xf numFmtId="179" fontId="11" fillId="0" borderId="0" applyFont="0" applyFill="0" applyBorder="0" applyProtection="0">
      <alignment wrapText="1"/>
    </xf>
    <xf numFmtId="179" fontId="11" fillId="0" borderId="0" applyFont="0" applyFill="0" applyBorder="0" applyProtection="0">
      <alignment wrapText="1"/>
    </xf>
    <xf numFmtId="179" fontId="11" fillId="0" borderId="0" applyFont="0" applyFill="0" applyBorder="0" applyProtection="0">
      <alignment wrapText="1"/>
    </xf>
    <xf numFmtId="179" fontId="11" fillId="0" borderId="0" applyFont="0" applyFill="0" applyBorder="0" applyProtection="0">
      <alignment wrapText="1"/>
    </xf>
    <xf numFmtId="179" fontId="11" fillId="0" borderId="0" applyFont="0" applyFill="0" applyBorder="0" applyProtection="0">
      <alignment wrapText="1"/>
    </xf>
    <xf numFmtId="179" fontId="11" fillId="0" borderId="0" applyFont="0" applyFill="0" applyBorder="0" applyProtection="0">
      <alignment wrapText="1"/>
    </xf>
    <xf numFmtId="188" fontId="11" fillId="0" borderId="0" applyFont="0" applyFill="0" applyBorder="0" applyProtection="0">
      <alignment wrapText="1"/>
    </xf>
    <xf numFmtId="188" fontId="11" fillId="0" borderId="0" applyFont="0" applyFill="0" applyBorder="0" applyProtection="0">
      <alignment wrapText="1"/>
    </xf>
    <xf numFmtId="188" fontId="11" fillId="0" borderId="0" applyFont="0" applyFill="0" applyBorder="0" applyProtection="0">
      <alignment wrapText="1"/>
    </xf>
    <xf numFmtId="188" fontId="11" fillId="0" borderId="0" applyFont="0" applyFill="0" applyBorder="0" applyProtection="0">
      <alignment wrapText="1"/>
    </xf>
    <xf numFmtId="188" fontId="11" fillId="0" borderId="0" applyFont="0" applyFill="0" applyBorder="0" applyProtection="0">
      <alignment wrapText="1"/>
    </xf>
    <xf numFmtId="188" fontId="11" fillId="0" borderId="0" applyFont="0" applyFill="0" applyBorder="0" applyProtection="0">
      <alignment wrapText="1"/>
    </xf>
    <xf numFmtId="188" fontId="11" fillId="0" borderId="0" applyFont="0" applyFill="0" applyBorder="0" applyProtection="0">
      <alignment wrapText="1"/>
    </xf>
    <xf numFmtId="188" fontId="11" fillId="0" borderId="0" applyFont="0" applyFill="0" applyBorder="0" applyProtection="0">
      <alignment wrapText="1"/>
    </xf>
    <xf numFmtId="188" fontId="11" fillId="0" borderId="0" applyFont="0" applyFill="0" applyBorder="0" applyProtection="0">
      <alignment wrapText="1"/>
    </xf>
    <xf numFmtId="188" fontId="11" fillId="0" borderId="0" applyFont="0" applyFill="0" applyBorder="0" applyProtection="0">
      <alignment wrapText="1"/>
    </xf>
    <xf numFmtId="179" fontId="11" fillId="0" borderId="0" applyFont="0" applyFill="0" applyBorder="0" applyProtection="0">
      <alignment wrapText="1"/>
    </xf>
    <xf numFmtId="179" fontId="11" fillId="0" borderId="0" applyFont="0" applyFill="0" applyBorder="0" applyProtection="0">
      <alignment wrapText="1"/>
    </xf>
    <xf numFmtId="179" fontId="11" fillId="0" borderId="0" applyFont="0" applyFill="0" applyBorder="0" applyProtection="0">
      <alignment wrapText="1"/>
    </xf>
    <xf numFmtId="179" fontId="11" fillId="0" borderId="0" applyFont="0" applyFill="0" applyBorder="0" applyProtection="0">
      <alignment wrapText="1"/>
    </xf>
    <xf numFmtId="179" fontId="11" fillId="0" borderId="0" applyFont="0" applyFill="0" applyBorder="0" applyProtection="0">
      <alignment wrapText="1"/>
    </xf>
    <xf numFmtId="179" fontId="11" fillId="0" borderId="0" applyFont="0" applyFill="0" applyBorder="0" applyProtection="0">
      <alignment wrapText="1"/>
    </xf>
    <xf numFmtId="188" fontId="11" fillId="0" borderId="0" applyFont="0" applyFill="0" applyBorder="0" applyProtection="0">
      <alignment wrapText="1"/>
    </xf>
    <xf numFmtId="188" fontId="11" fillId="0" borderId="0" applyFont="0" applyFill="0" applyBorder="0" applyProtection="0">
      <alignment wrapText="1"/>
    </xf>
    <xf numFmtId="179" fontId="11" fillId="0" borderId="0" applyFont="0" applyFill="0" applyBorder="0" applyProtection="0">
      <alignment wrapText="1"/>
    </xf>
    <xf numFmtId="189" fontId="11" fillId="0" borderId="0" applyFont="0" applyFill="0" applyBorder="0" applyProtection="0">
      <alignment wrapText="1"/>
    </xf>
    <xf numFmtId="189" fontId="11" fillId="0" borderId="0" applyFont="0" applyFill="0" applyBorder="0" applyProtection="0">
      <alignment wrapText="1"/>
    </xf>
    <xf numFmtId="189" fontId="11" fillId="0" borderId="0" applyFont="0" applyFill="0" applyBorder="0" applyProtection="0">
      <alignment wrapText="1"/>
    </xf>
    <xf numFmtId="190" fontId="11" fillId="0" borderId="0" applyFont="0" applyFill="0" applyBorder="0" applyProtection="0">
      <alignment wrapText="1"/>
    </xf>
    <xf numFmtId="190" fontId="11" fillId="0" borderId="0" applyFont="0" applyFill="0" applyBorder="0" applyProtection="0">
      <alignment wrapText="1"/>
    </xf>
    <xf numFmtId="190" fontId="11" fillId="0" borderId="0" applyFont="0" applyFill="0" applyBorder="0" applyProtection="0">
      <alignment wrapText="1"/>
    </xf>
    <xf numFmtId="191" fontId="11" fillId="0" borderId="0" applyFont="0" applyFill="0" applyBorder="0" applyProtection="0">
      <alignment wrapText="1"/>
    </xf>
    <xf numFmtId="191" fontId="11" fillId="0" borderId="0" applyFont="0" applyFill="0" applyBorder="0" applyProtection="0">
      <alignment wrapText="1"/>
    </xf>
    <xf numFmtId="191" fontId="11" fillId="0" borderId="0" applyFont="0" applyFill="0" applyBorder="0" applyProtection="0">
      <alignment wrapText="1"/>
    </xf>
    <xf numFmtId="191" fontId="11" fillId="0" borderId="0" applyFont="0" applyFill="0" applyBorder="0" applyProtection="0">
      <alignment wrapText="1"/>
    </xf>
    <xf numFmtId="191" fontId="11" fillId="0" borderId="0" applyFont="0" applyFill="0" applyBorder="0" applyProtection="0">
      <alignment wrapText="1"/>
    </xf>
    <xf numFmtId="190" fontId="11" fillId="0" borderId="0" applyFont="0" applyFill="0" applyBorder="0" applyProtection="0">
      <alignment wrapText="1"/>
    </xf>
    <xf numFmtId="191" fontId="11" fillId="0" borderId="0" applyFont="0" applyFill="0" applyBorder="0" applyProtection="0">
      <alignment wrapText="1"/>
    </xf>
    <xf numFmtId="191" fontId="11" fillId="0" borderId="0" applyFont="0" applyFill="0" applyBorder="0" applyProtection="0">
      <alignment wrapText="1"/>
    </xf>
    <xf numFmtId="191" fontId="11" fillId="0" borderId="0" applyFont="0" applyFill="0" applyBorder="0" applyProtection="0">
      <alignment wrapText="1"/>
    </xf>
    <xf numFmtId="191" fontId="11" fillId="0" borderId="0" applyFont="0" applyFill="0" applyBorder="0" applyProtection="0">
      <alignment wrapText="1"/>
    </xf>
    <xf numFmtId="191" fontId="11" fillId="0" borderId="0" applyFont="0" applyFill="0" applyBorder="0" applyProtection="0">
      <alignment wrapText="1"/>
    </xf>
    <xf numFmtId="191" fontId="11" fillId="0" borderId="0" applyFont="0" applyFill="0" applyBorder="0" applyProtection="0">
      <alignment wrapText="1"/>
    </xf>
    <xf numFmtId="190" fontId="11" fillId="0" borderId="0" applyFont="0" applyFill="0" applyBorder="0" applyProtection="0">
      <alignment wrapText="1"/>
    </xf>
    <xf numFmtId="190" fontId="11" fillId="0" borderId="0" applyFont="0" applyFill="0" applyBorder="0" applyProtection="0">
      <alignment wrapText="1"/>
    </xf>
    <xf numFmtId="190" fontId="11" fillId="0" borderId="0" applyFont="0" applyFill="0" applyBorder="0" applyProtection="0">
      <alignment wrapText="1"/>
    </xf>
    <xf numFmtId="191" fontId="11" fillId="0" borderId="0" applyFont="0" applyFill="0" applyBorder="0" applyProtection="0">
      <alignment wrapText="1"/>
    </xf>
    <xf numFmtId="191" fontId="11" fillId="0" borderId="0" applyFont="0" applyFill="0" applyBorder="0" applyProtection="0">
      <alignment wrapText="1"/>
    </xf>
    <xf numFmtId="191" fontId="11" fillId="0" borderId="0" applyFont="0" applyFill="0" applyBorder="0" applyProtection="0">
      <alignment wrapText="1"/>
    </xf>
    <xf numFmtId="191" fontId="11" fillId="0" borderId="0" applyFont="0" applyFill="0" applyBorder="0" applyProtection="0">
      <alignment wrapText="1"/>
    </xf>
    <xf numFmtId="191" fontId="11" fillId="0" borderId="0" applyFont="0" applyFill="0" applyBorder="0" applyProtection="0">
      <alignment wrapText="1"/>
    </xf>
    <xf numFmtId="191" fontId="11" fillId="0" borderId="0" applyFont="0" applyFill="0" applyBorder="0" applyProtection="0">
      <alignment wrapText="1"/>
    </xf>
    <xf numFmtId="190" fontId="11" fillId="0" borderId="0" applyFont="0" applyFill="0" applyBorder="0" applyProtection="0">
      <alignment wrapText="1"/>
    </xf>
    <xf numFmtId="190" fontId="11" fillId="0" borderId="0" applyFont="0" applyFill="0" applyBorder="0" applyProtection="0">
      <alignment wrapText="1"/>
    </xf>
    <xf numFmtId="190" fontId="11" fillId="0" borderId="0" applyFont="0" applyFill="0" applyBorder="0" applyProtection="0">
      <alignment wrapText="1"/>
    </xf>
    <xf numFmtId="190" fontId="11" fillId="0" borderId="0" applyFont="0" applyFill="0" applyBorder="0" applyProtection="0">
      <alignment wrapText="1"/>
    </xf>
    <xf numFmtId="190" fontId="11" fillId="0" borderId="0" applyFont="0" applyFill="0" applyBorder="0" applyProtection="0">
      <alignment wrapText="1"/>
    </xf>
    <xf numFmtId="190" fontId="11" fillId="0" borderId="0" applyFont="0" applyFill="0" applyBorder="0" applyProtection="0">
      <alignment wrapText="1"/>
    </xf>
    <xf numFmtId="190" fontId="11" fillId="0" borderId="0" applyFont="0" applyFill="0" applyBorder="0" applyProtection="0">
      <alignment wrapText="1"/>
    </xf>
    <xf numFmtId="190" fontId="11" fillId="0" borderId="0" applyFont="0" applyFill="0" applyBorder="0" applyProtection="0">
      <alignment wrapText="1"/>
    </xf>
    <xf numFmtId="190" fontId="11" fillId="0" borderId="0" applyFont="0" applyFill="0" applyBorder="0" applyProtection="0">
      <alignment wrapText="1"/>
    </xf>
    <xf numFmtId="190" fontId="11" fillId="0" borderId="0" applyFont="0" applyFill="0" applyBorder="0" applyProtection="0">
      <alignment wrapText="1"/>
    </xf>
    <xf numFmtId="191" fontId="11" fillId="0" borderId="0" applyFont="0" applyFill="0" applyBorder="0" applyProtection="0">
      <alignment wrapText="1"/>
    </xf>
    <xf numFmtId="191" fontId="11" fillId="0" borderId="0" applyFont="0" applyFill="0" applyBorder="0" applyProtection="0">
      <alignment wrapText="1"/>
    </xf>
    <xf numFmtId="191" fontId="11" fillId="0" borderId="0" applyFont="0" applyFill="0" applyBorder="0" applyProtection="0">
      <alignment wrapText="1"/>
    </xf>
    <xf numFmtId="191" fontId="11" fillId="0" borderId="0" applyFont="0" applyFill="0" applyBorder="0" applyProtection="0">
      <alignment wrapText="1"/>
    </xf>
    <xf numFmtId="191" fontId="11" fillId="0" borderId="0" applyFont="0" applyFill="0" applyBorder="0" applyProtection="0">
      <alignment wrapText="1"/>
    </xf>
    <xf numFmtId="191" fontId="11" fillId="0" borderId="0" applyFont="0" applyFill="0" applyBorder="0" applyProtection="0">
      <alignment wrapText="1"/>
    </xf>
    <xf numFmtId="190" fontId="11" fillId="0" borderId="0" applyFont="0" applyFill="0" applyBorder="0" applyProtection="0">
      <alignment wrapText="1"/>
    </xf>
    <xf numFmtId="190" fontId="11" fillId="0" borderId="0" applyFont="0" applyFill="0" applyBorder="0" applyProtection="0">
      <alignment wrapText="1"/>
    </xf>
    <xf numFmtId="191" fontId="11" fillId="0" borderId="0" applyFont="0" applyFill="0" applyBorder="0" applyProtection="0">
      <alignment wrapText="1"/>
    </xf>
    <xf numFmtId="192" fontId="11" fillId="0" borderId="0" applyFont="0" applyFill="0" applyBorder="0" applyProtection="0">
      <alignment wrapText="1"/>
    </xf>
    <xf numFmtId="192" fontId="11" fillId="0" borderId="0" applyFont="0" applyFill="0" applyBorder="0" applyProtection="0">
      <alignment wrapText="1"/>
    </xf>
    <xf numFmtId="192" fontId="11" fillId="0" borderId="0" applyFont="0" applyFill="0" applyBorder="0" applyProtection="0">
      <alignment wrapText="1"/>
    </xf>
    <xf numFmtId="193" fontId="11" fillId="0" borderId="0" applyFont="0" applyFill="0" applyBorder="0" applyProtection="0">
      <alignment wrapText="1"/>
    </xf>
    <xf numFmtId="193" fontId="11" fillId="0" borderId="0" applyFont="0" applyFill="0" applyBorder="0" applyProtection="0">
      <alignment wrapText="1"/>
    </xf>
    <xf numFmtId="193" fontId="11" fillId="0" borderId="0" applyFont="0" applyFill="0" applyBorder="0" applyProtection="0">
      <alignment wrapText="1"/>
    </xf>
    <xf numFmtId="193" fontId="11" fillId="0" borderId="0" applyFont="0" applyFill="0" applyBorder="0" applyProtection="0">
      <alignment wrapText="1"/>
    </xf>
    <xf numFmtId="193" fontId="11" fillId="0" borderId="0" applyFont="0" applyFill="0" applyBorder="0" applyProtection="0">
      <alignment wrapText="1"/>
    </xf>
    <xf numFmtId="192" fontId="11" fillId="0" borderId="0" applyFont="0" applyFill="0" applyBorder="0" applyProtection="0">
      <alignment wrapText="1"/>
    </xf>
    <xf numFmtId="193" fontId="11" fillId="0" borderId="0" applyFont="0" applyFill="0" applyBorder="0" applyProtection="0">
      <alignment wrapText="1"/>
    </xf>
    <xf numFmtId="193" fontId="11" fillId="0" borderId="0" applyFont="0" applyFill="0" applyBorder="0" applyProtection="0">
      <alignment wrapText="1"/>
    </xf>
    <xf numFmtId="193" fontId="11" fillId="0" borderId="0" applyFont="0" applyFill="0" applyBorder="0" applyProtection="0">
      <alignment wrapText="1"/>
    </xf>
    <xf numFmtId="193" fontId="11" fillId="0" borderId="0" applyFont="0" applyFill="0" applyBorder="0" applyProtection="0">
      <alignment wrapText="1"/>
    </xf>
    <xf numFmtId="193" fontId="11" fillId="0" borderId="0" applyFont="0" applyFill="0" applyBorder="0" applyProtection="0">
      <alignment wrapText="1"/>
    </xf>
    <xf numFmtId="193" fontId="11" fillId="0" borderId="0" applyFont="0" applyFill="0" applyBorder="0" applyProtection="0">
      <alignment wrapText="1"/>
    </xf>
    <xf numFmtId="192" fontId="11" fillId="0" borderId="0" applyFont="0" applyFill="0" applyBorder="0" applyProtection="0">
      <alignment wrapText="1"/>
    </xf>
    <xf numFmtId="192" fontId="11" fillId="0" borderId="0" applyFont="0" applyFill="0" applyBorder="0" applyProtection="0">
      <alignment wrapText="1"/>
    </xf>
    <xf numFmtId="192" fontId="11" fillId="0" borderId="0" applyFont="0" applyFill="0" applyBorder="0" applyProtection="0">
      <alignment wrapText="1"/>
    </xf>
    <xf numFmtId="193" fontId="11" fillId="0" borderId="0" applyFont="0" applyFill="0" applyBorder="0" applyProtection="0">
      <alignment wrapText="1"/>
    </xf>
    <xf numFmtId="193" fontId="11" fillId="0" borderId="0" applyFont="0" applyFill="0" applyBorder="0" applyProtection="0">
      <alignment wrapText="1"/>
    </xf>
    <xf numFmtId="193" fontId="11" fillId="0" borderId="0" applyFont="0" applyFill="0" applyBorder="0" applyProtection="0">
      <alignment wrapText="1"/>
    </xf>
    <xf numFmtId="193" fontId="11" fillId="0" borderId="0" applyFont="0" applyFill="0" applyBorder="0" applyProtection="0">
      <alignment wrapText="1"/>
    </xf>
    <xf numFmtId="193" fontId="11" fillId="0" borderId="0" applyFont="0" applyFill="0" applyBorder="0" applyProtection="0">
      <alignment wrapText="1"/>
    </xf>
    <xf numFmtId="193" fontId="11" fillId="0" borderId="0" applyFont="0" applyFill="0" applyBorder="0" applyProtection="0">
      <alignment wrapText="1"/>
    </xf>
    <xf numFmtId="192" fontId="11" fillId="0" borderId="0" applyFont="0" applyFill="0" applyBorder="0" applyProtection="0">
      <alignment wrapText="1"/>
    </xf>
    <xf numFmtId="192" fontId="11" fillId="0" borderId="0" applyFont="0" applyFill="0" applyBorder="0" applyProtection="0">
      <alignment wrapText="1"/>
    </xf>
    <xf numFmtId="192" fontId="11" fillId="0" borderId="0" applyFont="0" applyFill="0" applyBorder="0" applyProtection="0">
      <alignment wrapText="1"/>
    </xf>
    <xf numFmtId="192" fontId="11" fillId="0" borderId="0" applyFont="0" applyFill="0" applyBorder="0" applyProtection="0">
      <alignment wrapText="1"/>
    </xf>
    <xf numFmtId="192" fontId="11" fillId="0" borderId="0" applyFont="0" applyFill="0" applyBorder="0" applyProtection="0">
      <alignment wrapText="1"/>
    </xf>
    <xf numFmtId="192" fontId="11" fillId="0" borderId="0" applyFont="0" applyFill="0" applyBorder="0" applyProtection="0">
      <alignment wrapText="1"/>
    </xf>
    <xf numFmtId="192" fontId="11" fillId="0" borderId="0" applyFont="0" applyFill="0" applyBorder="0" applyProtection="0">
      <alignment wrapText="1"/>
    </xf>
    <xf numFmtId="192" fontId="11" fillId="0" borderId="0" applyFont="0" applyFill="0" applyBorder="0" applyProtection="0">
      <alignment wrapText="1"/>
    </xf>
    <xf numFmtId="192" fontId="11" fillId="0" borderId="0" applyFont="0" applyFill="0" applyBorder="0" applyProtection="0">
      <alignment wrapText="1"/>
    </xf>
    <xf numFmtId="192" fontId="11" fillId="0" borderId="0" applyFont="0" applyFill="0" applyBorder="0" applyProtection="0">
      <alignment wrapText="1"/>
    </xf>
    <xf numFmtId="193" fontId="11" fillId="0" borderId="0" applyFont="0" applyFill="0" applyBorder="0" applyProtection="0">
      <alignment wrapText="1"/>
    </xf>
    <xf numFmtId="193" fontId="11" fillId="0" borderId="0" applyFont="0" applyFill="0" applyBorder="0" applyProtection="0">
      <alignment wrapText="1"/>
    </xf>
    <xf numFmtId="193" fontId="11" fillId="0" borderId="0" applyFont="0" applyFill="0" applyBorder="0" applyProtection="0">
      <alignment wrapText="1"/>
    </xf>
    <xf numFmtId="193" fontId="11" fillId="0" borderId="0" applyFont="0" applyFill="0" applyBorder="0" applyProtection="0">
      <alignment wrapText="1"/>
    </xf>
    <xf numFmtId="193" fontId="11" fillId="0" borderId="0" applyFont="0" applyFill="0" applyBorder="0" applyProtection="0">
      <alignment wrapText="1"/>
    </xf>
    <xf numFmtId="193" fontId="11" fillId="0" borderId="0" applyFont="0" applyFill="0" applyBorder="0" applyProtection="0">
      <alignment wrapText="1"/>
    </xf>
    <xf numFmtId="192" fontId="11" fillId="0" borderId="0" applyFont="0" applyFill="0" applyBorder="0" applyProtection="0">
      <alignment wrapText="1"/>
    </xf>
    <xf numFmtId="192" fontId="11" fillId="0" borderId="0" applyFont="0" applyFill="0" applyBorder="0" applyProtection="0">
      <alignment wrapText="1"/>
    </xf>
    <xf numFmtId="193" fontId="11" fillId="0" borderId="0" applyFont="0" applyFill="0" applyBorder="0" applyProtection="0">
      <alignment wrapText="1"/>
    </xf>
    <xf numFmtId="194" fontId="11" fillId="0" borderId="0" applyFont="0" applyFill="0" applyBorder="0" applyAlignment="0" applyProtection="0"/>
    <xf numFmtId="194" fontId="11" fillId="0" borderId="0" applyFont="0" applyFill="0" applyBorder="0" applyAlignment="0" applyProtection="0"/>
    <xf numFmtId="194" fontId="11" fillId="0" borderId="0" applyFont="0" applyFill="0" applyBorder="0" applyAlignment="0" applyProtection="0"/>
    <xf numFmtId="176" fontId="60" fillId="0" borderId="0" applyFont="0" applyFill="0" applyBorder="0" applyAlignment="0" applyProtection="0"/>
    <xf numFmtId="195" fontId="11" fillId="0" borderId="0" applyFont="0" applyFill="0" applyBorder="0" applyAlignment="0" applyProtection="0"/>
    <xf numFmtId="195" fontId="11" fillId="0" borderId="0" applyFont="0" applyFill="0" applyBorder="0" applyAlignment="0" applyProtection="0"/>
    <xf numFmtId="195" fontId="11" fillId="0" borderId="0" applyFont="0" applyFill="0" applyBorder="0" applyAlignment="0" applyProtection="0"/>
    <xf numFmtId="189" fontId="51" fillId="0" borderId="0" applyFont="0" applyFill="0" applyBorder="0" applyAlignment="0" applyProtection="0"/>
    <xf numFmtId="189" fontId="51" fillId="0" borderId="0" applyFont="0" applyFill="0" applyBorder="0" applyAlignment="0" applyProtection="0"/>
    <xf numFmtId="196" fontId="60" fillId="0" borderId="0" applyFont="0" applyFill="0" applyBorder="0" applyAlignment="0" applyProtection="0"/>
    <xf numFmtId="195" fontId="11" fillId="0" borderId="0" applyFont="0" applyFill="0" applyBorder="0" applyAlignment="0" applyProtection="0"/>
    <xf numFmtId="195" fontId="11" fillId="0" borderId="0" applyFont="0" applyFill="0" applyBorder="0" applyAlignment="0" applyProtection="0"/>
    <xf numFmtId="195" fontId="11" fillId="0" borderId="0" applyFont="0" applyFill="0" applyBorder="0" applyAlignment="0" applyProtection="0"/>
    <xf numFmtId="195" fontId="11" fillId="0" borderId="0" applyFont="0" applyFill="0" applyBorder="0" applyAlignment="0" applyProtection="0"/>
    <xf numFmtId="195" fontId="11" fillId="0" borderId="0" applyFont="0" applyFill="0" applyBorder="0" applyAlignment="0" applyProtection="0"/>
    <xf numFmtId="195" fontId="11" fillId="0" borderId="0" applyFont="0" applyFill="0" applyBorder="0" applyAlignment="0" applyProtection="0"/>
    <xf numFmtId="197" fontId="11" fillId="0" borderId="0" applyFont="0" applyFill="0" applyBorder="0" applyProtection="0">
      <alignment horizontal="right"/>
    </xf>
    <xf numFmtId="197" fontId="11" fillId="0" borderId="0" applyFont="0" applyFill="0" applyBorder="0" applyProtection="0">
      <alignment horizontal="right"/>
    </xf>
    <xf numFmtId="197" fontId="11" fillId="0" borderId="0" applyFont="0" applyFill="0" applyBorder="0" applyProtection="0">
      <alignment horizontal="right"/>
    </xf>
    <xf numFmtId="198" fontId="11" fillId="0" borderId="0" applyFont="0" applyFill="0" applyBorder="0" applyProtection="0">
      <alignment horizontal="right"/>
    </xf>
    <xf numFmtId="198" fontId="11" fillId="0" borderId="0" applyFont="0" applyFill="0" applyBorder="0" applyProtection="0">
      <alignment horizontal="right"/>
    </xf>
    <xf numFmtId="198" fontId="11" fillId="0" borderId="0" applyFont="0" applyFill="0" applyBorder="0" applyProtection="0">
      <alignment horizontal="right"/>
    </xf>
    <xf numFmtId="198" fontId="11" fillId="0" borderId="0" applyFont="0" applyFill="0" applyBorder="0" applyProtection="0">
      <alignment horizontal="right"/>
    </xf>
    <xf numFmtId="198" fontId="11" fillId="0" borderId="0" applyFont="0" applyFill="0" applyBorder="0" applyProtection="0">
      <alignment horizontal="right"/>
    </xf>
    <xf numFmtId="197" fontId="11" fillId="0" borderId="0" applyFont="0" applyFill="0" applyBorder="0" applyProtection="0">
      <alignment horizontal="right"/>
    </xf>
    <xf numFmtId="198" fontId="11" fillId="0" borderId="0" applyFont="0" applyFill="0" applyBorder="0" applyProtection="0">
      <alignment horizontal="right"/>
    </xf>
    <xf numFmtId="198" fontId="11" fillId="0" borderId="0" applyFont="0" applyFill="0" applyBorder="0" applyProtection="0">
      <alignment horizontal="right"/>
    </xf>
    <xf numFmtId="198" fontId="11" fillId="0" borderId="0" applyFont="0" applyFill="0" applyBorder="0" applyProtection="0">
      <alignment horizontal="right"/>
    </xf>
    <xf numFmtId="198" fontId="11" fillId="0" borderId="0" applyFont="0" applyFill="0" applyBorder="0" applyProtection="0">
      <alignment horizontal="right"/>
    </xf>
    <xf numFmtId="198" fontId="11" fillId="0" borderId="0" applyFont="0" applyFill="0" applyBorder="0" applyProtection="0">
      <alignment horizontal="right"/>
    </xf>
    <xf numFmtId="198" fontId="11" fillId="0" borderId="0" applyFont="0" applyFill="0" applyBorder="0" applyProtection="0">
      <alignment horizontal="right"/>
    </xf>
    <xf numFmtId="197" fontId="11" fillId="0" borderId="0" applyFont="0" applyFill="0" applyBorder="0" applyProtection="0">
      <alignment horizontal="right"/>
    </xf>
    <xf numFmtId="197" fontId="11" fillId="0" borderId="0" applyFont="0" applyFill="0" applyBorder="0" applyProtection="0">
      <alignment horizontal="right"/>
    </xf>
    <xf numFmtId="197" fontId="11" fillId="0" borderId="0" applyFont="0" applyFill="0" applyBorder="0" applyProtection="0">
      <alignment horizontal="right"/>
    </xf>
    <xf numFmtId="198" fontId="11" fillId="0" borderId="0" applyFont="0" applyFill="0" applyBorder="0" applyProtection="0">
      <alignment horizontal="right"/>
    </xf>
    <xf numFmtId="198" fontId="11" fillId="0" borderId="0" applyFont="0" applyFill="0" applyBorder="0" applyProtection="0">
      <alignment horizontal="right"/>
    </xf>
    <xf numFmtId="198" fontId="11" fillId="0" borderId="0" applyFont="0" applyFill="0" applyBorder="0" applyProtection="0">
      <alignment horizontal="right"/>
    </xf>
    <xf numFmtId="198" fontId="11" fillId="0" borderId="0" applyFont="0" applyFill="0" applyBorder="0" applyProtection="0">
      <alignment horizontal="right"/>
    </xf>
    <xf numFmtId="198" fontId="11" fillId="0" borderId="0" applyFont="0" applyFill="0" applyBorder="0" applyProtection="0">
      <alignment horizontal="right"/>
    </xf>
    <xf numFmtId="198" fontId="11" fillId="0" borderId="0" applyFont="0" applyFill="0" applyBorder="0" applyProtection="0">
      <alignment horizontal="right"/>
    </xf>
    <xf numFmtId="197" fontId="11" fillId="0" borderId="0" applyFont="0" applyFill="0" applyBorder="0" applyProtection="0">
      <alignment horizontal="right"/>
    </xf>
    <xf numFmtId="197" fontId="11" fillId="0" borderId="0" applyFont="0" applyFill="0" applyBorder="0" applyProtection="0">
      <alignment horizontal="right"/>
    </xf>
    <xf numFmtId="197" fontId="11" fillId="0" borderId="0" applyFont="0" applyFill="0" applyBorder="0" applyProtection="0">
      <alignment horizontal="right"/>
    </xf>
    <xf numFmtId="197" fontId="11" fillId="0" borderId="0" applyFont="0" applyFill="0" applyBorder="0" applyProtection="0">
      <alignment horizontal="right"/>
    </xf>
    <xf numFmtId="197" fontId="11" fillId="0" borderId="0" applyFont="0" applyFill="0" applyBorder="0" applyProtection="0">
      <alignment horizontal="right"/>
    </xf>
    <xf numFmtId="197" fontId="11" fillId="0" borderId="0" applyFont="0" applyFill="0" applyBorder="0" applyProtection="0">
      <alignment horizontal="right"/>
    </xf>
    <xf numFmtId="197" fontId="11" fillId="0" borderId="0" applyFont="0" applyFill="0" applyBorder="0" applyProtection="0">
      <alignment horizontal="right"/>
    </xf>
    <xf numFmtId="197" fontId="11" fillId="0" borderId="0" applyFont="0" applyFill="0" applyBorder="0" applyProtection="0">
      <alignment horizontal="right"/>
    </xf>
    <xf numFmtId="197" fontId="11" fillId="0" borderId="0" applyFont="0" applyFill="0" applyBorder="0" applyProtection="0">
      <alignment horizontal="right"/>
    </xf>
    <xf numFmtId="197" fontId="11" fillId="0" borderId="0" applyFont="0" applyFill="0" applyBorder="0" applyProtection="0">
      <alignment horizontal="right"/>
    </xf>
    <xf numFmtId="198" fontId="11" fillId="0" borderId="0" applyFont="0" applyFill="0" applyBorder="0" applyProtection="0">
      <alignment horizontal="right"/>
    </xf>
    <xf numFmtId="198" fontId="11" fillId="0" borderId="0" applyFont="0" applyFill="0" applyBorder="0" applyProtection="0">
      <alignment horizontal="right"/>
    </xf>
    <xf numFmtId="198" fontId="11" fillId="0" borderId="0" applyFont="0" applyFill="0" applyBorder="0" applyProtection="0">
      <alignment horizontal="right"/>
    </xf>
    <xf numFmtId="198" fontId="11" fillId="0" borderId="0" applyFont="0" applyFill="0" applyBorder="0" applyProtection="0">
      <alignment horizontal="right"/>
    </xf>
    <xf numFmtId="198" fontId="11" fillId="0" borderId="0" applyFont="0" applyFill="0" applyBorder="0" applyProtection="0">
      <alignment horizontal="right"/>
    </xf>
    <xf numFmtId="198" fontId="11" fillId="0" borderId="0" applyFont="0" applyFill="0" applyBorder="0" applyProtection="0">
      <alignment horizontal="right"/>
    </xf>
    <xf numFmtId="197" fontId="11" fillId="0" borderId="0" applyFont="0" applyFill="0" applyBorder="0" applyProtection="0">
      <alignment horizontal="right"/>
    </xf>
    <xf numFmtId="197" fontId="11" fillId="0" borderId="0" applyFont="0" applyFill="0" applyBorder="0" applyProtection="0">
      <alignment horizontal="right"/>
    </xf>
    <xf numFmtId="198" fontId="11" fillId="0" borderId="0" applyFont="0" applyFill="0" applyBorder="0" applyProtection="0">
      <alignment horizontal="right"/>
    </xf>
    <xf numFmtId="199" fontId="11" fillId="0" borderId="0" applyFont="0" applyFill="0" applyBorder="0" applyProtection="0">
      <alignment horizontal="right"/>
    </xf>
    <xf numFmtId="199" fontId="11" fillId="0" borderId="0" applyFont="0" applyFill="0" applyBorder="0" applyProtection="0">
      <alignment horizontal="right"/>
    </xf>
    <xf numFmtId="199" fontId="11" fillId="0" borderId="0" applyFont="0" applyFill="0" applyBorder="0" applyProtection="0">
      <alignment horizontal="right"/>
    </xf>
    <xf numFmtId="200" fontId="11" fillId="0" borderId="0" applyFont="0" applyFill="0" applyBorder="0" applyProtection="0">
      <alignment horizontal="right"/>
    </xf>
    <xf numFmtId="200" fontId="11" fillId="0" borderId="0" applyFont="0" applyFill="0" applyBorder="0" applyProtection="0">
      <alignment horizontal="right"/>
    </xf>
    <xf numFmtId="200" fontId="11" fillId="0" borderId="0" applyFont="0" applyFill="0" applyBorder="0" applyProtection="0">
      <alignment horizontal="right"/>
    </xf>
    <xf numFmtId="200" fontId="11" fillId="0" borderId="0" applyFont="0" applyFill="0" applyBorder="0" applyProtection="0">
      <alignment horizontal="right"/>
    </xf>
    <xf numFmtId="200" fontId="11" fillId="0" borderId="0" applyFont="0" applyFill="0" applyBorder="0" applyProtection="0">
      <alignment horizontal="right"/>
    </xf>
    <xf numFmtId="199" fontId="11" fillId="0" borderId="0" applyFont="0" applyFill="0" applyBorder="0" applyProtection="0">
      <alignment horizontal="right"/>
    </xf>
    <xf numFmtId="200" fontId="11" fillId="0" borderId="0" applyFont="0" applyFill="0" applyBorder="0" applyProtection="0">
      <alignment horizontal="right"/>
    </xf>
    <xf numFmtId="200" fontId="11" fillId="0" borderId="0" applyFont="0" applyFill="0" applyBorder="0" applyProtection="0">
      <alignment horizontal="right"/>
    </xf>
    <xf numFmtId="200" fontId="11" fillId="0" borderId="0" applyFont="0" applyFill="0" applyBorder="0" applyProtection="0">
      <alignment horizontal="right"/>
    </xf>
    <xf numFmtId="200" fontId="11" fillId="0" borderId="0" applyFont="0" applyFill="0" applyBorder="0" applyProtection="0">
      <alignment horizontal="right"/>
    </xf>
    <xf numFmtId="200" fontId="11" fillId="0" borderId="0" applyFont="0" applyFill="0" applyBorder="0" applyProtection="0">
      <alignment horizontal="right"/>
    </xf>
    <xf numFmtId="200" fontId="11" fillId="0" borderId="0" applyFont="0" applyFill="0" applyBorder="0" applyProtection="0">
      <alignment horizontal="right"/>
    </xf>
    <xf numFmtId="199" fontId="11" fillId="0" borderId="0" applyFont="0" applyFill="0" applyBorder="0" applyProtection="0">
      <alignment horizontal="right"/>
    </xf>
    <xf numFmtId="199" fontId="11" fillId="0" borderId="0" applyFont="0" applyFill="0" applyBorder="0" applyProtection="0">
      <alignment horizontal="right"/>
    </xf>
    <xf numFmtId="199" fontId="11" fillId="0" borderId="0" applyFont="0" applyFill="0" applyBorder="0" applyProtection="0">
      <alignment horizontal="right"/>
    </xf>
    <xf numFmtId="201" fontId="11" fillId="0" borderId="0" applyFont="0" applyFill="0" applyBorder="0" applyProtection="0">
      <alignment horizontal="right"/>
    </xf>
    <xf numFmtId="201" fontId="11" fillId="0" borderId="0" applyFont="0" applyFill="0" applyBorder="0" applyProtection="0">
      <alignment horizontal="right"/>
    </xf>
    <xf numFmtId="201" fontId="11" fillId="0" borderId="0" applyFont="0" applyFill="0" applyBorder="0" applyProtection="0">
      <alignment horizontal="right"/>
    </xf>
    <xf numFmtId="201" fontId="11" fillId="0" borderId="0" applyFont="0" applyFill="0" applyBorder="0" applyProtection="0">
      <alignment horizontal="right"/>
    </xf>
    <xf numFmtId="201" fontId="11" fillId="0" borderId="0" applyFont="0" applyFill="0" applyBorder="0" applyProtection="0">
      <alignment horizontal="right"/>
    </xf>
    <xf numFmtId="201" fontId="11" fillId="0" borderId="0" applyFont="0" applyFill="0" applyBorder="0" applyProtection="0">
      <alignment horizontal="right"/>
    </xf>
    <xf numFmtId="200" fontId="11" fillId="0" borderId="0" applyFont="0" applyFill="0" applyBorder="0" applyProtection="0">
      <alignment horizontal="right"/>
    </xf>
    <xf numFmtId="200" fontId="11" fillId="0" borderId="0" applyFont="0" applyFill="0" applyBorder="0" applyProtection="0">
      <alignment horizontal="right"/>
    </xf>
    <xf numFmtId="200" fontId="11" fillId="0" borderId="0" applyFont="0" applyFill="0" applyBorder="0" applyProtection="0">
      <alignment horizontal="right"/>
    </xf>
    <xf numFmtId="200" fontId="11" fillId="0" borderId="0" applyFont="0" applyFill="0" applyBorder="0" applyProtection="0">
      <alignment horizontal="right"/>
    </xf>
    <xf numFmtId="200" fontId="11" fillId="0" borderId="0" applyFont="0" applyFill="0" applyBorder="0" applyProtection="0">
      <alignment horizontal="right"/>
    </xf>
    <xf numFmtId="200" fontId="11" fillId="0" borderId="0" applyFont="0" applyFill="0" applyBorder="0" applyProtection="0">
      <alignment horizontal="right"/>
    </xf>
    <xf numFmtId="199" fontId="11" fillId="0" borderId="0" applyFont="0" applyFill="0" applyBorder="0" applyProtection="0">
      <alignment horizontal="right"/>
    </xf>
    <xf numFmtId="199" fontId="11" fillId="0" borderId="0" applyFont="0" applyFill="0" applyBorder="0" applyProtection="0">
      <alignment horizontal="right"/>
    </xf>
    <xf numFmtId="199" fontId="11" fillId="0" borderId="0" applyFont="0" applyFill="0" applyBorder="0" applyProtection="0">
      <alignment horizontal="right"/>
    </xf>
    <xf numFmtId="199" fontId="11" fillId="0" borderId="0" applyFont="0" applyFill="0" applyBorder="0" applyProtection="0">
      <alignment horizontal="right"/>
    </xf>
    <xf numFmtId="201" fontId="11" fillId="0" borderId="0" applyFont="0" applyFill="0" applyBorder="0" applyProtection="0">
      <alignment horizontal="right"/>
    </xf>
    <xf numFmtId="201" fontId="11" fillId="0" borderId="0" applyFont="0" applyFill="0" applyBorder="0" applyProtection="0">
      <alignment horizontal="right"/>
    </xf>
    <xf numFmtId="201" fontId="11" fillId="0" borderId="0" applyFont="0" applyFill="0" applyBorder="0" applyProtection="0">
      <alignment horizontal="right"/>
    </xf>
    <xf numFmtId="201" fontId="11" fillId="0" borderId="0" applyFont="0" applyFill="0" applyBorder="0" applyProtection="0">
      <alignment horizontal="right"/>
    </xf>
    <xf numFmtId="201" fontId="11" fillId="0" borderId="0" applyFont="0" applyFill="0" applyBorder="0" applyProtection="0">
      <alignment horizontal="right"/>
    </xf>
    <xf numFmtId="201" fontId="11" fillId="0" borderId="0" applyFont="0" applyFill="0" applyBorder="0" applyProtection="0">
      <alignment horizontal="right"/>
    </xf>
    <xf numFmtId="199" fontId="11" fillId="0" borderId="0" applyFont="0" applyFill="0" applyBorder="0" applyProtection="0">
      <alignment horizontal="right"/>
    </xf>
    <xf numFmtId="199" fontId="11" fillId="0" borderId="0" applyFont="0" applyFill="0" applyBorder="0" applyProtection="0">
      <alignment horizontal="right"/>
    </xf>
    <xf numFmtId="199" fontId="11" fillId="0" borderId="0" applyFont="0" applyFill="0" applyBorder="0" applyProtection="0">
      <alignment horizontal="right"/>
    </xf>
    <xf numFmtId="199" fontId="11" fillId="0" borderId="0" applyFont="0" applyFill="0" applyBorder="0" applyProtection="0">
      <alignment horizontal="right"/>
    </xf>
    <xf numFmtId="199" fontId="11" fillId="0" borderId="0" applyFont="0" applyFill="0" applyBorder="0" applyProtection="0">
      <alignment horizontal="right"/>
    </xf>
    <xf numFmtId="199" fontId="11" fillId="0" borderId="0" applyFont="0" applyFill="0" applyBorder="0" applyProtection="0">
      <alignment horizontal="right"/>
    </xf>
    <xf numFmtId="200" fontId="11" fillId="0" borderId="0" applyFont="0" applyFill="0" applyBorder="0" applyProtection="0">
      <alignment horizontal="right"/>
    </xf>
    <xf numFmtId="200" fontId="11" fillId="0" borderId="0" applyFont="0" applyFill="0" applyBorder="0" applyProtection="0">
      <alignment horizontal="right"/>
    </xf>
    <xf numFmtId="200" fontId="11" fillId="0" borderId="0" applyFont="0" applyFill="0" applyBorder="0" applyProtection="0">
      <alignment horizontal="right"/>
    </xf>
    <xf numFmtId="200" fontId="11" fillId="0" borderId="0" applyFont="0" applyFill="0" applyBorder="0" applyProtection="0">
      <alignment horizontal="right"/>
    </xf>
    <xf numFmtId="200" fontId="11" fillId="0" borderId="0" applyFont="0" applyFill="0" applyBorder="0" applyProtection="0">
      <alignment horizontal="right"/>
    </xf>
    <xf numFmtId="200" fontId="11" fillId="0" borderId="0" applyFont="0" applyFill="0" applyBorder="0" applyProtection="0">
      <alignment horizontal="right"/>
    </xf>
    <xf numFmtId="199" fontId="11" fillId="0" borderId="0" applyFont="0" applyFill="0" applyBorder="0" applyProtection="0">
      <alignment horizontal="right"/>
    </xf>
    <xf numFmtId="199" fontId="11" fillId="0" borderId="0" applyFont="0" applyFill="0" applyBorder="0" applyProtection="0">
      <alignment horizontal="right"/>
    </xf>
    <xf numFmtId="200" fontId="11" fillId="0" borderId="0" applyFont="0" applyFill="0" applyBorder="0" applyProtection="0">
      <alignment horizontal="right"/>
    </xf>
    <xf numFmtId="202" fontId="11" fillId="0" borderId="0" applyFont="0" applyFill="0" applyBorder="0" applyProtection="0">
      <alignment horizontal="right"/>
    </xf>
    <xf numFmtId="202" fontId="11" fillId="0" borderId="0" applyFont="0" applyFill="0" applyBorder="0" applyProtection="0">
      <alignment horizontal="right"/>
    </xf>
    <xf numFmtId="202" fontId="11" fillId="0" borderId="0" applyFont="0" applyFill="0" applyBorder="0" applyProtection="0">
      <alignment horizontal="right"/>
    </xf>
    <xf numFmtId="203" fontId="11" fillId="0" borderId="0" applyFont="0" applyFill="0" applyBorder="0" applyProtection="0">
      <alignment horizontal="right"/>
    </xf>
    <xf numFmtId="203" fontId="11" fillId="0" borderId="0" applyFont="0" applyFill="0" applyBorder="0" applyProtection="0">
      <alignment horizontal="right"/>
    </xf>
    <xf numFmtId="203" fontId="11" fillId="0" borderId="0" applyFont="0" applyFill="0" applyBorder="0" applyProtection="0">
      <alignment horizontal="right"/>
    </xf>
    <xf numFmtId="203" fontId="11" fillId="0" borderId="0" applyFont="0" applyFill="0" applyBorder="0" applyProtection="0">
      <alignment horizontal="right"/>
    </xf>
    <xf numFmtId="203" fontId="11" fillId="0" borderId="0" applyFont="0" applyFill="0" applyBorder="0" applyProtection="0">
      <alignment horizontal="right"/>
    </xf>
    <xf numFmtId="202" fontId="11" fillId="0" borderId="0" applyFont="0" applyFill="0" applyBorder="0" applyProtection="0">
      <alignment horizontal="right"/>
    </xf>
    <xf numFmtId="203" fontId="11" fillId="0" borderId="0" applyFont="0" applyFill="0" applyBorder="0" applyProtection="0">
      <alignment horizontal="right"/>
    </xf>
    <xf numFmtId="203" fontId="11" fillId="0" borderId="0" applyFont="0" applyFill="0" applyBorder="0" applyProtection="0">
      <alignment horizontal="right"/>
    </xf>
    <xf numFmtId="203" fontId="11" fillId="0" borderId="0" applyFont="0" applyFill="0" applyBorder="0" applyProtection="0">
      <alignment horizontal="right"/>
    </xf>
    <xf numFmtId="203" fontId="11" fillId="0" borderId="0" applyFont="0" applyFill="0" applyBorder="0" applyProtection="0">
      <alignment horizontal="right"/>
    </xf>
    <xf numFmtId="203" fontId="11" fillId="0" borderId="0" applyFont="0" applyFill="0" applyBorder="0" applyProtection="0">
      <alignment horizontal="right"/>
    </xf>
    <xf numFmtId="203" fontId="11" fillId="0" borderId="0" applyFont="0" applyFill="0" applyBorder="0" applyProtection="0">
      <alignment horizontal="right"/>
    </xf>
    <xf numFmtId="202" fontId="11" fillId="0" borderId="0" applyFont="0" applyFill="0" applyBorder="0" applyProtection="0">
      <alignment horizontal="right"/>
    </xf>
    <xf numFmtId="202" fontId="11" fillId="0" borderId="0" applyFont="0" applyFill="0" applyBorder="0" applyProtection="0">
      <alignment horizontal="right"/>
    </xf>
    <xf numFmtId="202" fontId="11" fillId="0" borderId="0" applyFont="0" applyFill="0" applyBorder="0" applyProtection="0">
      <alignment horizontal="right"/>
    </xf>
    <xf numFmtId="204" fontId="11" fillId="0" borderId="0" applyFont="0" applyFill="0" applyBorder="0" applyProtection="0">
      <alignment horizontal="right"/>
    </xf>
    <xf numFmtId="204" fontId="11" fillId="0" borderId="0" applyFont="0" applyFill="0" applyBorder="0" applyProtection="0">
      <alignment horizontal="right"/>
    </xf>
    <xf numFmtId="204" fontId="11" fillId="0" borderId="0" applyFont="0" applyFill="0" applyBorder="0" applyProtection="0">
      <alignment horizontal="right"/>
    </xf>
    <xf numFmtId="204" fontId="11" fillId="0" borderId="0" applyFont="0" applyFill="0" applyBorder="0" applyProtection="0">
      <alignment horizontal="right"/>
    </xf>
    <xf numFmtId="204" fontId="11" fillId="0" borderId="0" applyFont="0" applyFill="0" applyBorder="0" applyProtection="0">
      <alignment horizontal="right"/>
    </xf>
    <xf numFmtId="204" fontId="11" fillId="0" borderId="0" applyFont="0" applyFill="0" applyBorder="0" applyProtection="0">
      <alignment horizontal="right"/>
    </xf>
    <xf numFmtId="203" fontId="11" fillId="0" borderId="0" applyFont="0" applyFill="0" applyBorder="0" applyProtection="0">
      <alignment horizontal="right"/>
    </xf>
    <xf numFmtId="203" fontId="11" fillId="0" borderId="0" applyFont="0" applyFill="0" applyBorder="0" applyProtection="0">
      <alignment horizontal="right"/>
    </xf>
    <xf numFmtId="203" fontId="11" fillId="0" borderId="0" applyFont="0" applyFill="0" applyBorder="0" applyProtection="0">
      <alignment horizontal="right"/>
    </xf>
    <xf numFmtId="203" fontId="11" fillId="0" borderId="0" applyFont="0" applyFill="0" applyBorder="0" applyProtection="0">
      <alignment horizontal="right"/>
    </xf>
    <xf numFmtId="203" fontId="11" fillId="0" borderId="0" applyFont="0" applyFill="0" applyBorder="0" applyProtection="0">
      <alignment horizontal="right"/>
    </xf>
    <xf numFmtId="203" fontId="11" fillId="0" borderId="0" applyFont="0" applyFill="0" applyBorder="0" applyProtection="0">
      <alignment horizontal="right"/>
    </xf>
    <xf numFmtId="202" fontId="11" fillId="0" borderId="0" applyFont="0" applyFill="0" applyBorder="0" applyProtection="0">
      <alignment horizontal="right"/>
    </xf>
    <xf numFmtId="202" fontId="11" fillId="0" borderId="0" applyFont="0" applyFill="0" applyBorder="0" applyProtection="0">
      <alignment horizontal="right"/>
    </xf>
    <xf numFmtId="202" fontId="11" fillId="0" borderId="0" applyFont="0" applyFill="0" applyBorder="0" applyProtection="0">
      <alignment horizontal="right"/>
    </xf>
    <xf numFmtId="202" fontId="11" fillId="0" borderId="0" applyFont="0" applyFill="0" applyBorder="0" applyProtection="0">
      <alignment horizontal="right"/>
    </xf>
    <xf numFmtId="204" fontId="11" fillId="0" borderId="0" applyFont="0" applyFill="0" applyBorder="0" applyProtection="0">
      <alignment horizontal="right"/>
    </xf>
    <xf numFmtId="204" fontId="11" fillId="0" borderId="0" applyFont="0" applyFill="0" applyBorder="0" applyProtection="0">
      <alignment horizontal="right"/>
    </xf>
    <xf numFmtId="204" fontId="11" fillId="0" borderId="0" applyFont="0" applyFill="0" applyBorder="0" applyProtection="0">
      <alignment horizontal="right"/>
    </xf>
    <xf numFmtId="204" fontId="11" fillId="0" borderId="0" applyFont="0" applyFill="0" applyBorder="0" applyProtection="0">
      <alignment horizontal="right"/>
    </xf>
    <xf numFmtId="204" fontId="11" fillId="0" borderId="0" applyFont="0" applyFill="0" applyBorder="0" applyProtection="0">
      <alignment horizontal="right"/>
    </xf>
    <xf numFmtId="204" fontId="11" fillId="0" borderId="0" applyFont="0" applyFill="0" applyBorder="0" applyProtection="0">
      <alignment horizontal="right"/>
    </xf>
    <xf numFmtId="202" fontId="11" fillId="0" borderId="0" applyFont="0" applyFill="0" applyBorder="0" applyProtection="0">
      <alignment horizontal="right"/>
    </xf>
    <xf numFmtId="202" fontId="11" fillId="0" borderId="0" applyFont="0" applyFill="0" applyBorder="0" applyProtection="0">
      <alignment horizontal="right"/>
    </xf>
    <xf numFmtId="202" fontId="11" fillId="0" borderId="0" applyFont="0" applyFill="0" applyBorder="0" applyProtection="0">
      <alignment horizontal="right"/>
    </xf>
    <xf numFmtId="202" fontId="11" fillId="0" borderId="0" applyFont="0" applyFill="0" applyBorder="0" applyProtection="0">
      <alignment horizontal="right"/>
    </xf>
    <xf numFmtId="202" fontId="11" fillId="0" borderId="0" applyFont="0" applyFill="0" applyBorder="0" applyProtection="0">
      <alignment horizontal="right"/>
    </xf>
    <xf numFmtId="202" fontId="11" fillId="0" borderId="0" applyFont="0" applyFill="0" applyBorder="0" applyProtection="0">
      <alignment horizontal="right"/>
    </xf>
    <xf numFmtId="203" fontId="11" fillId="0" borderId="0" applyFont="0" applyFill="0" applyBorder="0" applyProtection="0">
      <alignment horizontal="right"/>
    </xf>
    <xf numFmtId="203" fontId="11" fillId="0" borderId="0" applyFont="0" applyFill="0" applyBorder="0" applyProtection="0">
      <alignment horizontal="right"/>
    </xf>
    <xf numFmtId="203" fontId="11" fillId="0" borderId="0" applyFont="0" applyFill="0" applyBorder="0" applyProtection="0">
      <alignment horizontal="right"/>
    </xf>
    <xf numFmtId="203" fontId="11" fillId="0" borderId="0" applyFont="0" applyFill="0" applyBorder="0" applyProtection="0">
      <alignment horizontal="right"/>
    </xf>
    <xf numFmtId="203" fontId="11" fillId="0" borderId="0" applyFont="0" applyFill="0" applyBorder="0" applyProtection="0">
      <alignment horizontal="right"/>
    </xf>
    <xf numFmtId="203" fontId="11" fillId="0" borderId="0" applyFont="0" applyFill="0" applyBorder="0" applyProtection="0">
      <alignment horizontal="right"/>
    </xf>
    <xf numFmtId="202" fontId="11" fillId="0" borderId="0" applyFont="0" applyFill="0" applyBorder="0" applyProtection="0">
      <alignment horizontal="right"/>
    </xf>
    <xf numFmtId="202" fontId="11" fillId="0" borderId="0" applyFont="0" applyFill="0" applyBorder="0" applyProtection="0">
      <alignment horizontal="right"/>
    </xf>
    <xf numFmtId="203" fontId="11" fillId="0" borderId="0" applyFont="0" applyFill="0" applyBorder="0" applyProtection="0">
      <alignment horizontal="right"/>
    </xf>
    <xf numFmtId="205" fontId="11" fillId="0" borderId="0" applyFont="0" applyFill="0" applyBorder="0" applyProtection="0">
      <alignment horizontal="right"/>
    </xf>
    <xf numFmtId="205" fontId="11" fillId="0" borderId="0" applyFont="0" applyFill="0" applyBorder="0" applyProtection="0">
      <alignment horizontal="right"/>
    </xf>
    <xf numFmtId="205" fontId="11" fillId="0" borderId="0" applyFont="0" applyFill="0" applyBorder="0" applyProtection="0">
      <alignment horizontal="right"/>
    </xf>
    <xf numFmtId="206" fontId="11" fillId="0" borderId="0" applyFont="0" applyFill="0" applyBorder="0" applyProtection="0">
      <alignment horizontal="right"/>
    </xf>
    <xf numFmtId="207" fontId="11" fillId="0" borderId="0" applyFont="0" applyFill="0" applyBorder="0" applyProtection="0">
      <alignment horizontal="right"/>
    </xf>
    <xf numFmtId="205" fontId="11" fillId="0" borderId="0" applyFont="0" applyFill="0" applyBorder="0" applyProtection="0">
      <alignment horizontal="right"/>
    </xf>
    <xf numFmtId="205" fontId="11" fillId="0" borderId="0" applyFont="0" applyFill="0" applyBorder="0" applyProtection="0">
      <alignment horizontal="right"/>
    </xf>
    <xf numFmtId="205" fontId="11" fillId="0" borderId="0" applyFont="0" applyFill="0" applyBorder="0" applyProtection="0">
      <alignment horizontal="right"/>
    </xf>
    <xf numFmtId="207" fontId="11" fillId="0" borderId="0" applyFont="0" applyFill="0" applyBorder="0" applyProtection="0">
      <alignment horizontal="right"/>
    </xf>
    <xf numFmtId="207" fontId="11" fillId="0" borderId="0" applyFont="0" applyFill="0" applyBorder="0" applyProtection="0">
      <alignment horizontal="right"/>
    </xf>
    <xf numFmtId="207" fontId="11" fillId="0" borderId="0" applyFont="0" applyFill="0" applyBorder="0" applyProtection="0">
      <alignment horizontal="right"/>
    </xf>
    <xf numFmtId="207" fontId="11" fillId="0" borderId="0" applyFont="0" applyFill="0" applyBorder="0" applyProtection="0">
      <alignment horizontal="right"/>
    </xf>
    <xf numFmtId="205" fontId="11" fillId="0" borderId="0" applyFont="0" applyFill="0" applyBorder="0" applyProtection="0">
      <alignment horizontal="right"/>
    </xf>
    <xf numFmtId="207" fontId="11" fillId="0" borderId="0" applyFont="0" applyFill="0" applyBorder="0" applyProtection="0">
      <alignment horizontal="right"/>
    </xf>
    <xf numFmtId="207" fontId="11" fillId="0" borderId="0" applyFont="0" applyFill="0" applyBorder="0" applyProtection="0">
      <alignment horizontal="right"/>
    </xf>
    <xf numFmtId="207" fontId="11" fillId="0" borderId="0" applyFont="0" applyFill="0" applyBorder="0" applyProtection="0">
      <alignment horizontal="right"/>
    </xf>
    <xf numFmtId="207" fontId="11" fillId="0" borderId="0" applyFont="0" applyFill="0" applyBorder="0" applyProtection="0">
      <alignment horizontal="right"/>
    </xf>
    <xf numFmtId="207" fontId="11" fillId="0" borderId="0" applyFont="0" applyFill="0" applyBorder="0" applyProtection="0">
      <alignment horizontal="right"/>
    </xf>
    <xf numFmtId="207" fontId="11" fillId="0" borderId="0" applyFont="0" applyFill="0" applyBorder="0" applyProtection="0">
      <alignment horizontal="right"/>
    </xf>
    <xf numFmtId="206" fontId="11" fillId="0" borderId="0" applyFont="0" applyFill="0" applyBorder="0" applyProtection="0">
      <alignment horizontal="right"/>
    </xf>
    <xf numFmtId="206" fontId="11" fillId="0" borderId="0" applyFont="0" applyFill="0" applyBorder="0" applyProtection="0">
      <alignment horizontal="right"/>
    </xf>
    <xf numFmtId="206" fontId="11" fillId="0" borderId="0" applyFont="0" applyFill="0" applyBorder="0" applyProtection="0">
      <alignment horizontal="right"/>
    </xf>
    <xf numFmtId="206" fontId="11" fillId="0" borderId="0" applyFont="0" applyFill="0" applyBorder="0" applyProtection="0">
      <alignment horizontal="right"/>
    </xf>
    <xf numFmtId="206" fontId="11" fillId="0" borderId="0" applyFont="0" applyFill="0" applyBorder="0" applyProtection="0">
      <alignment horizontal="right"/>
    </xf>
    <xf numFmtId="206" fontId="11" fillId="0" borderId="0" applyFont="0" applyFill="0" applyBorder="0" applyProtection="0">
      <alignment horizontal="right"/>
    </xf>
    <xf numFmtId="206" fontId="11" fillId="0" borderId="0" applyFont="0" applyFill="0" applyBorder="0" applyProtection="0">
      <alignment horizontal="right"/>
    </xf>
    <xf numFmtId="206" fontId="11" fillId="0" borderId="0" applyFont="0" applyFill="0" applyBorder="0" applyProtection="0">
      <alignment horizontal="right"/>
    </xf>
    <xf numFmtId="206" fontId="11" fillId="0" borderId="0" applyFont="0" applyFill="0" applyBorder="0" applyProtection="0">
      <alignment horizontal="right"/>
    </xf>
    <xf numFmtId="207" fontId="11" fillId="0" borderId="0" applyFont="0" applyFill="0" applyBorder="0" applyProtection="0">
      <alignment horizontal="right"/>
    </xf>
    <xf numFmtId="207" fontId="11" fillId="0" borderId="0" applyFont="0" applyFill="0" applyBorder="0" applyProtection="0">
      <alignment horizontal="right"/>
    </xf>
    <xf numFmtId="207" fontId="11" fillId="0" borderId="0" applyFont="0" applyFill="0" applyBorder="0" applyProtection="0">
      <alignment horizontal="right"/>
    </xf>
    <xf numFmtId="207" fontId="11" fillId="0" borderId="0" applyFont="0" applyFill="0" applyBorder="0" applyProtection="0">
      <alignment horizontal="right"/>
    </xf>
    <xf numFmtId="207" fontId="11" fillId="0" borderId="0" applyFont="0" applyFill="0" applyBorder="0" applyProtection="0">
      <alignment horizontal="right"/>
    </xf>
    <xf numFmtId="207" fontId="11" fillId="0" borderId="0" applyFont="0" applyFill="0" applyBorder="0" applyProtection="0">
      <alignment horizontal="right"/>
    </xf>
    <xf numFmtId="205" fontId="11" fillId="0" borderId="0" applyFont="0" applyFill="0" applyBorder="0" applyProtection="0">
      <alignment horizontal="right"/>
    </xf>
    <xf numFmtId="205" fontId="11" fillId="0" borderId="0" applyFont="0" applyFill="0" applyBorder="0" applyProtection="0">
      <alignment horizontal="right"/>
    </xf>
    <xf numFmtId="205" fontId="11" fillId="0" borderId="0" applyFont="0" applyFill="0" applyBorder="0" applyProtection="0">
      <alignment horizontal="right"/>
    </xf>
    <xf numFmtId="205" fontId="11" fillId="0" borderId="0" applyFont="0" applyFill="0" applyBorder="0" applyProtection="0">
      <alignment horizontal="right"/>
    </xf>
    <xf numFmtId="205" fontId="11" fillId="0" borderId="0" applyFont="0" applyFill="0" applyBorder="0" applyProtection="0">
      <alignment horizontal="right"/>
    </xf>
    <xf numFmtId="205" fontId="11" fillId="0" borderId="0" applyFont="0" applyFill="0" applyBorder="0" applyProtection="0">
      <alignment horizontal="right"/>
    </xf>
    <xf numFmtId="205" fontId="11" fillId="0" borderId="0" applyFont="0" applyFill="0" applyBorder="0" applyProtection="0">
      <alignment horizontal="right"/>
    </xf>
    <xf numFmtId="208" fontId="11" fillId="0" borderId="0" applyFont="0" applyFill="0" applyBorder="0" applyProtection="0">
      <alignment horizontal="right"/>
    </xf>
    <xf numFmtId="208" fontId="11" fillId="0" borderId="0" applyFont="0" applyFill="0" applyBorder="0" applyProtection="0">
      <alignment horizontal="right"/>
    </xf>
    <xf numFmtId="208" fontId="11" fillId="0" borderId="0" applyFont="0" applyFill="0" applyBorder="0" applyProtection="0">
      <alignment horizontal="right"/>
    </xf>
    <xf numFmtId="208" fontId="11" fillId="0" borderId="0" applyFont="0" applyFill="0" applyBorder="0" applyProtection="0">
      <alignment horizontal="right"/>
    </xf>
    <xf numFmtId="208" fontId="11" fillId="0" borderId="0" applyFont="0" applyFill="0" applyBorder="0" applyProtection="0">
      <alignment horizontal="right"/>
    </xf>
    <xf numFmtId="208" fontId="11" fillId="0" borderId="0" applyFont="0" applyFill="0" applyBorder="0" applyProtection="0">
      <alignment horizontal="right"/>
    </xf>
    <xf numFmtId="205" fontId="11" fillId="0" borderId="0" applyFont="0" applyFill="0" applyBorder="0" applyProtection="0">
      <alignment horizontal="right"/>
    </xf>
    <xf numFmtId="205" fontId="11" fillId="0" borderId="0" applyFont="0" applyFill="0" applyBorder="0" applyProtection="0">
      <alignment horizontal="right"/>
    </xf>
    <xf numFmtId="205" fontId="11" fillId="0" borderId="0" applyFont="0" applyFill="0" applyBorder="0" applyProtection="0">
      <alignment horizontal="right"/>
    </xf>
    <xf numFmtId="205" fontId="11" fillId="0" borderId="0" applyFont="0" applyFill="0" applyBorder="0" applyProtection="0">
      <alignment horizontal="right"/>
    </xf>
    <xf numFmtId="205" fontId="11" fillId="0" borderId="0" applyFont="0" applyFill="0" applyBorder="0" applyProtection="0">
      <alignment horizontal="right"/>
    </xf>
    <xf numFmtId="205" fontId="11" fillId="0" borderId="0" applyFont="0" applyFill="0" applyBorder="0" applyProtection="0">
      <alignment horizontal="right"/>
    </xf>
    <xf numFmtId="205" fontId="11" fillId="0" borderId="0" applyFont="0" applyFill="0" applyBorder="0" applyProtection="0">
      <alignment horizontal="right"/>
    </xf>
    <xf numFmtId="207" fontId="11" fillId="0" borderId="0" applyFont="0" applyFill="0" applyBorder="0" applyProtection="0">
      <alignment horizontal="right"/>
    </xf>
    <xf numFmtId="207" fontId="11" fillId="0" borderId="0" applyFont="0" applyFill="0" applyBorder="0" applyProtection="0">
      <alignment horizontal="right"/>
    </xf>
    <xf numFmtId="207" fontId="11" fillId="0" borderId="0" applyFont="0" applyFill="0" applyBorder="0" applyProtection="0">
      <alignment horizontal="right"/>
    </xf>
    <xf numFmtId="207" fontId="11" fillId="0" borderId="0" applyFont="0" applyFill="0" applyBorder="0" applyProtection="0">
      <alignment horizontal="right"/>
    </xf>
    <xf numFmtId="207" fontId="11" fillId="0" borderId="0" applyFont="0" applyFill="0" applyBorder="0" applyProtection="0">
      <alignment horizontal="right"/>
    </xf>
    <xf numFmtId="207" fontId="11" fillId="0" borderId="0" applyFont="0" applyFill="0" applyBorder="0" applyProtection="0">
      <alignment horizontal="right"/>
    </xf>
    <xf numFmtId="205" fontId="11" fillId="0" borderId="0" applyFont="0" applyFill="0" applyBorder="0" applyProtection="0">
      <alignment horizontal="right"/>
    </xf>
    <xf numFmtId="205" fontId="11" fillId="0" borderId="0" applyFont="0" applyFill="0" applyBorder="0" applyProtection="0">
      <alignment horizontal="right"/>
    </xf>
    <xf numFmtId="207" fontId="11" fillId="0" borderId="0" applyFont="0" applyFill="0" applyBorder="0" applyProtection="0">
      <alignment horizontal="right"/>
    </xf>
    <xf numFmtId="209" fontId="11" fillId="0" borderId="0" applyFont="0" applyFill="0" applyBorder="0" applyProtection="0">
      <alignment horizontal="right"/>
    </xf>
    <xf numFmtId="209" fontId="11" fillId="0" borderId="0" applyFont="0" applyFill="0" applyBorder="0" applyProtection="0">
      <alignment horizontal="right"/>
    </xf>
    <xf numFmtId="209" fontId="11" fillId="0" borderId="0" applyFont="0" applyFill="0" applyBorder="0" applyProtection="0">
      <alignment horizontal="right"/>
    </xf>
    <xf numFmtId="210" fontId="11" fillId="0" borderId="0" applyFont="0" applyFill="0" applyBorder="0" applyProtection="0">
      <alignment horizontal="right"/>
    </xf>
    <xf numFmtId="211" fontId="11" fillId="0" borderId="0" applyFont="0" applyFill="0" applyBorder="0" applyProtection="0">
      <alignment horizontal="right"/>
    </xf>
    <xf numFmtId="209" fontId="11" fillId="0" borderId="0" applyFont="0" applyFill="0" applyBorder="0" applyProtection="0">
      <alignment horizontal="right"/>
    </xf>
    <xf numFmtId="209" fontId="11" fillId="0" borderId="0" applyFont="0" applyFill="0" applyBorder="0" applyProtection="0">
      <alignment horizontal="right"/>
    </xf>
    <xf numFmtId="209" fontId="11" fillId="0" borderId="0" applyFont="0" applyFill="0" applyBorder="0" applyProtection="0">
      <alignment horizontal="right"/>
    </xf>
    <xf numFmtId="211" fontId="11" fillId="0" borderId="0" applyFont="0" applyFill="0" applyBorder="0" applyProtection="0">
      <alignment horizontal="right"/>
    </xf>
    <xf numFmtId="211" fontId="11" fillId="0" borderId="0" applyFont="0" applyFill="0" applyBorder="0" applyProtection="0">
      <alignment horizontal="right"/>
    </xf>
    <xf numFmtId="211" fontId="11" fillId="0" borderId="0" applyFont="0" applyFill="0" applyBorder="0" applyProtection="0">
      <alignment horizontal="right"/>
    </xf>
    <xf numFmtId="211" fontId="11" fillId="0" borderId="0" applyFont="0" applyFill="0" applyBorder="0" applyProtection="0">
      <alignment horizontal="right"/>
    </xf>
    <xf numFmtId="209" fontId="11" fillId="0" borderId="0" applyFont="0" applyFill="0" applyBorder="0" applyProtection="0">
      <alignment horizontal="right"/>
    </xf>
    <xf numFmtId="211" fontId="11" fillId="0" borderId="0" applyFont="0" applyFill="0" applyBorder="0" applyProtection="0">
      <alignment horizontal="right"/>
    </xf>
    <xf numFmtId="211" fontId="11" fillId="0" borderId="0" applyFont="0" applyFill="0" applyBorder="0" applyProtection="0">
      <alignment horizontal="right"/>
    </xf>
    <xf numFmtId="211" fontId="11" fillId="0" borderId="0" applyFont="0" applyFill="0" applyBorder="0" applyProtection="0">
      <alignment horizontal="right"/>
    </xf>
    <xf numFmtId="211" fontId="11" fillId="0" borderId="0" applyFont="0" applyFill="0" applyBorder="0" applyProtection="0">
      <alignment horizontal="right"/>
    </xf>
    <xf numFmtId="211" fontId="11" fillId="0" borderId="0" applyFont="0" applyFill="0" applyBorder="0" applyProtection="0">
      <alignment horizontal="right"/>
    </xf>
    <xf numFmtId="211" fontId="11" fillId="0" borderId="0" applyFont="0" applyFill="0" applyBorder="0" applyProtection="0">
      <alignment horizontal="right"/>
    </xf>
    <xf numFmtId="210" fontId="11" fillId="0" borderId="0" applyFont="0" applyFill="0" applyBorder="0" applyProtection="0">
      <alignment horizontal="right"/>
    </xf>
    <xf numFmtId="210" fontId="11" fillId="0" borderId="0" applyFont="0" applyFill="0" applyBorder="0" applyProtection="0">
      <alignment horizontal="right"/>
    </xf>
    <xf numFmtId="210" fontId="11" fillId="0" borderId="0" applyFont="0" applyFill="0" applyBorder="0" applyProtection="0">
      <alignment horizontal="right"/>
    </xf>
    <xf numFmtId="210" fontId="11" fillId="0" borderId="0" applyFont="0" applyFill="0" applyBorder="0" applyProtection="0">
      <alignment horizontal="right"/>
    </xf>
    <xf numFmtId="210" fontId="11" fillId="0" borderId="0" applyFont="0" applyFill="0" applyBorder="0" applyProtection="0">
      <alignment horizontal="right"/>
    </xf>
    <xf numFmtId="210" fontId="11" fillId="0" borderId="0" applyFont="0" applyFill="0" applyBorder="0" applyProtection="0">
      <alignment horizontal="right"/>
    </xf>
    <xf numFmtId="210" fontId="11" fillId="0" borderId="0" applyFont="0" applyFill="0" applyBorder="0" applyProtection="0">
      <alignment horizontal="right"/>
    </xf>
    <xf numFmtId="210" fontId="11" fillId="0" borderId="0" applyFont="0" applyFill="0" applyBorder="0" applyProtection="0">
      <alignment horizontal="right"/>
    </xf>
    <xf numFmtId="210" fontId="11" fillId="0" borderId="0" applyFont="0" applyFill="0" applyBorder="0" applyProtection="0">
      <alignment horizontal="right"/>
    </xf>
    <xf numFmtId="211" fontId="11" fillId="0" borderId="0" applyFont="0" applyFill="0" applyBorder="0" applyProtection="0">
      <alignment horizontal="right"/>
    </xf>
    <xf numFmtId="211" fontId="11" fillId="0" borderId="0" applyFont="0" applyFill="0" applyBorder="0" applyProtection="0">
      <alignment horizontal="right"/>
    </xf>
    <xf numFmtId="211" fontId="11" fillId="0" borderId="0" applyFont="0" applyFill="0" applyBorder="0" applyProtection="0">
      <alignment horizontal="right"/>
    </xf>
    <xf numFmtId="211" fontId="11" fillId="0" borderId="0" applyFont="0" applyFill="0" applyBorder="0" applyProtection="0">
      <alignment horizontal="right"/>
    </xf>
    <xf numFmtId="211" fontId="11" fillId="0" borderId="0" applyFont="0" applyFill="0" applyBorder="0" applyProtection="0">
      <alignment horizontal="right"/>
    </xf>
    <xf numFmtId="211" fontId="11" fillId="0" borderId="0" applyFont="0" applyFill="0" applyBorder="0" applyProtection="0">
      <alignment horizontal="right"/>
    </xf>
    <xf numFmtId="209" fontId="11" fillId="0" borderId="0" applyFont="0" applyFill="0" applyBorder="0" applyProtection="0">
      <alignment horizontal="right"/>
    </xf>
    <xf numFmtId="209" fontId="11" fillId="0" borderId="0" applyFont="0" applyFill="0" applyBorder="0" applyProtection="0">
      <alignment horizontal="right"/>
    </xf>
    <xf numFmtId="209" fontId="11" fillId="0" borderId="0" applyFont="0" applyFill="0" applyBorder="0" applyProtection="0">
      <alignment horizontal="right"/>
    </xf>
    <xf numFmtId="209" fontId="11" fillId="0" borderId="0" applyFont="0" applyFill="0" applyBorder="0" applyProtection="0">
      <alignment horizontal="right"/>
    </xf>
    <xf numFmtId="209" fontId="11" fillId="0" borderId="0" applyFont="0" applyFill="0" applyBorder="0" applyProtection="0">
      <alignment horizontal="right"/>
    </xf>
    <xf numFmtId="209" fontId="11" fillId="0" borderId="0" applyFont="0" applyFill="0" applyBorder="0" applyProtection="0">
      <alignment horizontal="right"/>
    </xf>
    <xf numFmtId="209" fontId="11" fillId="0" borderId="0" applyFont="0" applyFill="0" applyBorder="0" applyProtection="0">
      <alignment horizontal="right"/>
    </xf>
    <xf numFmtId="212" fontId="11" fillId="0" borderId="0" applyFont="0" applyFill="0" applyBorder="0" applyProtection="0">
      <alignment horizontal="right"/>
    </xf>
    <xf numFmtId="212" fontId="11" fillId="0" borderId="0" applyFont="0" applyFill="0" applyBorder="0" applyProtection="0">
      <alignment horizontal="right"/>
    </xf>
    <xf numFmtId="212" fontId="11" fillId="0" borderId="0" applyFont="0" applyFill="0" applyBorder="0" applyProtection="0">
      <alignment horizontal="right"/>
    </xf>
    <xf numFmtId="212" fontId="11" fillId="0" borderId="0" applyFont="0" applyFill="0" applyBorder="0" applyProtection="0">
      <alignment horizontal="right"/>
    </xf>
    <xf numFmtId="212" fontId="11" fillId="0" borderId="0" applyFont="0" applyFill="0" applyBorder="0" applyProtection="0">
      <alignment horizontal="right"/>
    </xf>
    <xf numFmtId="212" fontId="11" fillId="0" borderId="0" applyFont="0" applyFill="0" applyBorder="0" applyProtection="0">
      <alignment horizontal="right"/>
    </xf>
    <xf numFmtId="209" fontId="11" fillId="0" borderId="0" applyFont="0" applyFill="0" applyBorder="0" applyProtection="0">
      <alignment horizontal="right"/>
    </xf>
    <xf numFmtId="209" fontId="11" fillId="0" borderId="0" applyFont="0" applyFill="0" applyBorder="0" applyProtection="0">
      <alignment horizontal="right"/>
    </xf>
    <xf numFmtId="209" fontId="11" fillId="0" borderId="0" applyFont="0" applyFill="0" applyBorder="0" applyProtection="0">
      <alignment horizontal="right"/>
    </xf>
    <xf numFmtId="209" fontId="11" fillId="0" borderId="0" applyFont="0" applyFill="0" applyBorder="0" applyProtection="0">
      <alignment horizontal="right"/>
    </xf>
    <xf numFmtId="209" fontId="11" fillId="0" borderId="0" applyFont="0" applyFill="0" applyBorder="0" applyProtection="0">
      <alignment horizontal="right"/>
    </xf>
    <xf numFmtId="209" fontId="11" fillId="0" borderId="0" applyFont="0" applyFill="0" applyBorder="0" applyProtection="0">
      <alignment horizontal="right"/>
    </xf>
    <xf numFmtId="209" fontId="11" fillId="0" borderId="0" applyFont="0" applyFill="0" applyBorder="0" applyProtection="0">
      <alignment horizontal="right"/>
    </xf>
    <xf numFmtId="211" fontId="11" fillId="0" borderId="0" applyFont="0" applyFill="0" applyBorder="0" applyProtection="0">
      <alignment horizontal="right"/>
    </xf>
    <xf numFmtId="211" fontId="11" fillId="0" borderId="0" applyFont="0" applyFill="0" applyBorder="0" applyProtection="0">
      <alignment horizontal="right"/>
    </xf>
    <xf numFmtId="211" fontId="11" fillId="0" borderId="0" applyFont="0" applyFill="0" applyBorder="0" applyProtection="0">
      <alignment horizontal="right"/>
    </xf>
    <xf numFmtId="211" fontId="11" fillId="0" borderId="0" applyFont="0" applyFill="0" applyBorder="0" applyProtection="0">
      <alignment horizontal="right"/>
    </xf>
    <xf numFmtId="211" fontId="11" fillId="0" borderId="0" applyFont="0" applyFill="0" applyBorder="0" applyProtection="0">
      <alignment horizontal="right"/>
    </xf>
    <xf numFmtId="211" fontId="11" fillId="0" borderId="0" applyFont="0" applyFill="0" applyBorder="0" applyProtection="0">
      <alignment horizontal="right"/>
    </xf>
    <xf numFmtId="209" fontId="11" fillId="0" borderId="0" applyFont="0" applyFill="0" applyBorder="0" applyProtection="0">
      <alignment horizontal="right"/>
    </xf>
    <xf numFmtId="209" fontId="11" fillId="0" borderId="0" applyFont="0" applyFill="0" applyBorder="0" applyProtection="0">
      <alignment horizontal="right"/>
    </xf>
    <xf numFmtId="211" fontId="11" fillId="0" borderId="0" applyFont="0" applyFill="0" applyBorder="0" applyProtection="0">
      <alignment horizontal="right"/>
    </xf>
    <xf numFmtId="213" fontId="11" fillId="0" borderId="0" applyFont="0" applyFill="0" applyBorder="0" applyProtection="0">
      <alignment horizontal="right"/>
    </xf>
    <xf numFmtId="213" fontId="11" fillId="0" borderId="0" applyFont="0" applyFill="0" applyBorder="0" applyProtection="0">
      <alignment horizontal="right"/>
    </xf>
    <xf numFmtId="213" fontId="11" fillId="0" borderId="0" applyFont="0" applyFill="0" applyBorder="0" applyProtection="0">
      <alignment horizontal="right"/>
    </xf>
    <xf numFmtId="214" fontId="11" fillId="0" borderId="0" applyFont="0" applyFill="0" applyBorder="0" applyProtection="0">
      <alignment horizontal="right"/>
    </xf>
    <xf numFmtId="215" fontId="11" fillId="0" borderId="0" applyFont="0" applyFill="0" applyBorder="0" applyProtection="0">
      <alignment horizontal="right"/>
    </xf>
    <xf numFmtId="213" fontId="11" fillId="0" borderId="0" applyFont="0" applyFill="0" applyBorder="0" applyProtection="0">
      <alignment horizontal="right"/>
    </xf>
    <xf numFmtId="213" fontId="11" fillId="0" borderId="0" applyFont="0" applyFill="0" applyBorder="0" applyProtection="0">
      <alignment horizontal="right"/>
    </xf>
    <xf numFmtId="213" fontId="11" fillId="0" borderId="0" applyFont="0" applyFill="0" applyBorder="0" applyProtection="0">
      <alignment horizontal="right"/>
    </xf>
    <xf numFmtId="215" fontId="11" fillId="0" borderId="0" applyFont="0" applyFill="0" applyBorder="0" applyProtection="0">
      <alignment horizontal="right"/>
    </xf>
    <xf numFmtId="215" fontId="11" fillId="0" borderId="0" applyFont="0" applyFill="0" applyBorder="0" applyProtection="0">
      <alignment horizontal="right"/>
    </xf>
    <xf numFmtId="215" fontId="11" fillId="0" borderId="0" applyFont="0" applyFill="0" applyBorder="0" applyProtection="0">
      <alignment horizontal="right"/>
    </xf>
    <xf numFmtId="215" fontId="11" fillId="0" borderId="0" applyFont="0" applyFill="0" applyBorder="0" applyProtection="0">
      <alignment horizontal="right"/>
    </xf>
    <xf numFmtId="213" fontId="11" fillId="0" borderId="0" applyFont="0" applyFill="0" applyBorder="0" applyProtection="0">
      <alignment horizontal="right"/>
    </xf>
    <xf numFmtId="215" fontId="11" fillId="0" borderId="0" applyFont="0" applyFill="0" applyBorder="0" applyProtection="0">
      <alignment horizontal="right"/>
    </xf>
    <xf numFmtId="215" fontId="11" fillId="0" borderId="0" applyFont="0" applyFill="0" applyBorder="0" applyProtection="0">
      <alignment horizontal="right"/>
    </xf>
    <xf numFmtId="215" fontId="11" fillId="0" borderId="0" applyFont="0" applyFill="0" applyBorder="0" applyProtection="0">
      <alignment horizontal="right"/>
    </xf>
    <xf numFmtId="215" fontId="11" fillId="0" borderId="0" applyFont="0" applyFill="0" applyBorder="0" applyProtection="0">
      <alignment horizontal="right"/>
    </xf>
    <xf numFmtId="215" fontId="11" fillId="0" borderId="0" applyFont="0" applyFill="0" applyBorder="0" applyProtection="0">
      <alignment horizontal="right"/>
    </xf>
    <xf numFmtId="215" fontId="11" fillId="0" borderId="0" applyFont="0" applyFill="0" applyBorder="0" applyProtection="0">
      <alignment horizontal="right"/>
    </xf>
    <xf numFmtId="214" fontId="11" fillId="0" borderId="0" applyFont="0" applyFill="0" applyBorder="0" applyProtection="0">
      <alignment horizontal="right"/>
    </xf>
    <xf numFmtId="214" fontId="11" fillId="0" borderId="0" applyFont="0" applyFill="0" applyBorder="0" applyProtection="0">
      <alignment horizontal="right"/>
    </xf>
    <xf numFmtId="214" fontId="11" fillId="0" borderId="0" applyFont="0" applyFill="0" applyBorder="0" applyProtection="0">
      <alignment horizontal="right"/>
    </xf>
    <xf numFmtId="214" fontId="11" fillId="0" borderId="0" applyFont="0" applyFill="0" applyBorder="0" applyProtection="0">
      <alignment horizontal="right"/>
    </xf>
    <xf numFmtId="214" fontId="11" fillId="0" borderId="0" applyFont="0" applyFill="0" applyBorder="0" applyProtection="0">
      <alignment horizontal="right"/>
    </xf>
    <xf numFmtId="214" fontId="11" fillId="0" borderId="0" applyFont="0" applyFill="0" applyBorder="0" applyProtection="0">
      <alignment horizontal="right"/>
    </xf>
    <xf numFmtId="214" fontId="11" fillId="0" borderId="0" applyFont="0" applyFill="0" applyBorder="0" applyProtection="0">
      <alignment horizontal="right"/>
    </xf>
    <xf numFmtId="214" fontId="11" fillId="0" borderId="0" applyFont="0" applyFill="0" applyBorder="0" applyProtection="0">
      <alignment horizontal="right"/>
    </xf>
    <xf numFmtId="214" fontId="11" fillId="0" borderId="0" applyFont="0" applyFill="0" applyBorder="0" applyProtection="0">
      <alignment horizontal="right"/>
    </xf>
    <xf numFmtId="215" fontId="11" fillId="0" borderId="0" applyFont="0" applyFill="0" applyBorder="0" applyProtection="0">
      <alignment horizontal="right"/>
    </xf>
    <xf numFmtId="215" fontId="11" fillId="0" borderId="0" applyFont="0" applyFill="0" applyBorder="0" applyProtection="0">
      <alignment horizontal="right"/>
    </xf>
    <xf numFmtId="215" fontId="11" fillId="0" borderId="0" applyFont="0" applyFill="0" applyBorder="0" applyProtection="0">
      <alignment horizontal="right"/>
    </xf>
    <xf numFmtId="215" fontId="11" fillId="0" borderId="0" applyFont="0" applyFill="0" applyBorder="0" applyProtection="0">
      <alignment horizontal="right"/>
    </xf>
    <xf numFmtId="215" fontId="11" fillId="0" borderId="0" applyFont="0" applyFill="0" applyBorder="0" applyProtection="0">
      <alignment horizontal="right"/>
    </xf>
    <xf numFmtId="215" fontId="11" fillId="0" borderId="0" applyFont="0" applyFill="0" applyBorder="0" applyProtection="0">
      <alignment horizontal="right"/>
    </xf>
    <xf numFmtId="213" fontId="11" fillId="0" borderId="0" applyFont="0" applyFill="0" applyBorder="0" applyProtection="0">
      <alignment horizontal="right"/>
    </xf>
    <xf numFmtId="213" fontId="11" fillId="0" borderId="0" applyFont="0" applyFill="0" applyBorder="0" applyProtection="0">
      <alignment horizontal="right"/>
    </xf>
    <xf numFmtId="213" fontId="11" fillId="0" borderId="0" applyFont="0" applyFill="0" applyBorder="0" applyProtection="0">
      <alignment horizontal="right"/>
    </xf>
    <xf numFmtId="213" fontId="11" fillId="0" borderId="0" applyFont="0" applyFill="0" applyBorder="0" applyProtection="0">
      <alignment horizontal="right"/>
    </xf>
    <xf numFmtId="213" fontId="11" fillId="0" borderId="0" applyFont="0" applyFill="0" applyBorder="0" applyProtection="0">
      <alignment horizontal="right"/>
    </xf>
    <xf numFmtId="213" fontId="11" fillId="0" borderId="0" applyFont="0" applyFill="0" applyBorder="0" applyProtection="0">
      <alignment horizontal="right"/>
    </xf>
    <xf numFmtId="213" fontId="11" fillId="0" borderId="0" applyFont="0" applyFill="0" applyBorder="0" applyProtection="0">
      <alignment horizontal="right"/>
    </xf>
    <xf numFmtId="216" fontId="11" fillId="0" borderId="0" applyFont="0" applyFill="0" applyBorder="0" applyProtection="0">
      <alignment horizontal="right"/>
    </xf>
    <xf numFmtId="216" fontId="11" fillId="0" borderId="0" applyFont="0" applyFill="0" applyBorder="0" applyProtection="0">
      <alignment horizontal="right"/>
    </xf>
    <xf numFmtId="216" fontId="11" fillId="0" borderId="0" applyFont="0" applyFill="0" applyBorder="0" applyProtection="0">
      <alignment horizontal="right"/>
    </xf>
    <xf numFmtId="216" fontId="11" fillId="0" borderId="0" applyFont="0" applyFill="0" applyBorder="0" applyProtection="0">
      <alignment horizontal="right"/>
    </xf>
    <xf numFmtId="216" fontId="11" fillId="0" borderId="0" applyFont="0" applyFill="0" applyBorder="0" applyProtection="0">
      <alignment horizontal="right"/>
    </xf>
    <xf numFmtId="216" fontId="11" fillId="0" borderId="0" applyFont="0" applyFill="0" applyBorder="0" applyProtection="0">
      <alignment horizontal="right"/>
    </xf>
    <xf numFmtId="213" fontId="11" fillId="0" borderId="0" applyFont="0" applyFill="0" applyBorder="0" applyProtection="0">
      <alignment horizontal="right"/>
    </xf>
    <xf numFmtId="213" fontId="11" fillId="0" borderId="0" applyFont="0" applyFill="0" applyBorder="0" applyProtection="0">
      <alignment horizontal="right"/>
    </xf>
    <xf numFmtId="213" fontId="11" fillId="0" borderId="0" applyFont="0" applyFill="0" applyBorder="0" applyProtection="0">
      <alignment horizontal="right"/>
    </xf>
    <xf numFmtId="213" fontId="11" fillId="0" borderId="0" applyFont="0" applyFill="0" applyBorder="0" applyProtection="0">
      <alignment horizontal="right"/>
    </xf>
    <xf numFmtId="213" fontId="11" fillId="0" borderId="0" applyFont="0" applyFill="0" applyBorder="0" applyProtection="0">
      <alignment horizontal="right"/>
    </xf>
    <xf numFmtId="213" fontId="11" fillId="0" borderId="0" applyFont="0" applyFill="0" applyBorder="0" applyProtection="0">
      <alignment horizontal="right"/>
    </xf>
    <xf numFmtId="213" fontId="11" fillId="0" borderId="0" applyFont="0" applyFill="0" applyBorder="0" applyProtection="0">
      <alignment horizontal="right"/>
    </xf>
    <xf numFmtId="215" fontId="11" fillId="0" borderId="0" applyFont="0" applyFill="0" applyBorder="0" applyProtection="0">
      <alignment horizontal="right"/>
    </xf>
    <xf numFmtId="215" fontId="11" fillId="0" borderId="0" applyFont="0" applyFill="0" applyBorder="0" applyProtection="0">
      <alignment horizontal="right"/>
    </xf>
    <xf numFmtId="215" fontId="11" fillId="0" borderId="0" applyFont="0" applyFill="0" applyBorder="0" applyProtection="0">
      <alignment horizontal="right"/>
    </xf>
    <xf numFmtId="215" fontId="11" fillId="0" borderId="0" applyFont="0" applyFill="0" applyBorder="0" applyProtection="0">
      <alignment horizontal="right"/>
    </xf>
    <xf numFmtId="215" fontId="11" fillId="0" borderId="0" applyFont="0" applyFill="0" applyBorder="0" applyProtection="0">
      <alignment horizontal="right"/>
    </xf>
    <xf numFmtId="215" fontId="11" fillId="0" borderId="0" applyFont="0" applyFill="0" applyBorder="0" applyProtection="0">
      <alignment horizontal="right"/>
    </xf>
    <xf numFmtId="213" fontId="11" fillId="0" borderId="0" applyFont="0" applyFill="0" applyBorder="0" applyProtection="0">
      <alignment horizontal="right"/>
    </xf>
    <xf numFmtId="213" fontId="11" fillId="0" borderId="0" applyFont="0" applyFill="0" applyBorder="0" applyProtection="0">
      <alignment horizontal="right"/>
    </xf>
    <xf numFmtId="215" fontId="11" fillId="0" borderId="0" applyFont="0" applyFill="0" applyBorder="0" applyProtection="0">
      <alignment horizontal="right"/>
    </xf>
    <xf numFmtId="189" fontId="11" fillId="0" borderId="0" applyFont="0" applyFill="0" applyBorder="0" applyProtection="0">
      <alignment horizontal="right"/>
    </xf>
    <xf numFmtId="189" fontId="11" fillId="0" borderId="0" applyFont="0" applyFill="0" applyBorder="0" applyProtection="0">
      <alignment horizontal="right"/>
    </xf>
    <xf numFmtId="189" fontId="11" fillId="0" borderId="0" applyFont="0" applyFill="0" applyBorder="0" applyProtection="0">
      <alignment horizontal="right"/>
    </xf>
    <xf numFmtId="217" fontId="11" fillId="0" borderId="0" applyFont="0" applyFill="0" applyBorder="0" applyProtection="0">
      <alignment horizontal="right"/>
    </xf>
    <xf numFmtId="217" fontId="11" fillId="0" borderId="0" applyFont="0" applyFill="0" applyBorder="0" applyProtection="0">
      <alignment horizontal="right"/>
    </xf>
    <xf numFmtId="217" fontId="11" fillId="0" borderId="0" applyFont="0" applyFill="0" applyBorder="0" applyProtection="0">
      <alignment horizontal="right"/>
    </xf>
    <xf numFmtId="217" fontId="11" fillId="0" borderId="0" applyFont="0" applyFill="0" applyBorder="0" applyProtection="0">
      <alignment horizontal="right"/>
    </xf>
    <xf numFmtId="218" fontId="11" fillId="0" borderId="0" applyFont="0" applyFill="0" applyBorder="0" applyProtection="0">
      <alignment horizontal="right"/>
    </xf>
    <xf numFmtId="219" fontId="11" fillId="0" borderId="0" applyFont="0" applyFill="0" applyBorder="0" applyProtection="0">
      <alignment horizontal="right"/>
    </xf>
    <xf numFmtId="219" fontId="11" fillId="0" borderId="0" applyFont="0" applyFill="0" applyBorder="0" applyProtection="0">
      <alignment horizontal="right"/>
    </xf>
    <xf numFmtId="201" fontId="11" fillId="0" borderId="0" applyFont="0" applyFill="0" applyBorder="0" applyProtection="0">
      <alignment horizontal="right"/>
    </xf>
    <xf numFmtId="201" fontId="11" fillId="0" borderId="0" applyFont="0" applyFill="0" applyBorder="0" applyProtection="0">
      <alignment horizontal="right"/>
    </xf>
    <xf numFmtId="220" fontId="11" fillId="0" borderId="0" applyFont="0" applyFill="0" applyBorder="0" applyProtection="0">
      <alignment horizontal="right"/>
    </xf>
    <xf numFmtId="220" fontId="11" fillId="0" borderId="0" applyFont="0" applyFill="0" applyBorder="0" applyProtection="0">
      <alignment horizontal="right"/>
    </xf>
    <xf numFmtId="204" fontId="11" fillId="0" borderId="0" applyFont="0" applyFill="0" applyBorder="0" applyProtection="0">
      <alignment horizontal="right"/>
    </xf>
    <xf numFmtId="204" fontId="11" fillId="0" borderId="0" applyFont="0" applyFill="0" applyBorder="0" applyProtection="0">
      <alignment horizontal="right"/>
    </xf>
    <xf numFmtId="221" fontId="11" fillId="0" borderId="0" applyFont="0" applyFill="0" applyBorder="0" applyProtection="0">
      <alignment horizontal="right"/>
    </xf>
    <xf numFmtId="221" fontId="11" fillId="0" borderId="0" applyFont="0" applyFill="0" applyBorder="0" applyProtection="0">
      <alignment horizontal="right"/>
    </xf>
    <xf numFmtId="208" fontId="11" fillId="0" borderId="0" applyFont="0" applyFill="0" applyBorder="0" applyProtection="0">
      <alignment horizontal="right"/>
    </xf>
    <xf numFmtId="208" fontId="11" fillId="0" borderId="0" applyFont="0" applyFill="0" applyBorder="0" applyProtection="0">
      <alignment horizontal="right"/>
    </xf>
    <xf numFmtId="222" fontId="11" fillId="0" borderId="0" applyFont="0" applyFill="0" applyBorder="0" applyProtection="0">
      <alignment horizontal="right"/>
    </xf>
    <xf numFmtId="222" fontId="11" fillId="0" borderId="0" applyFont="0" applyFill="0" applyBorder="0" applyProtection="0">
      <alignment horizontal="right"/>
    </xf>
    <xf numFmtId="212" fontId="11" fillId="0" borderId="0" applyFont="0" applyFill="0" applyBorder="0" applyProtection="0">
      <alignment horizontal="right"/>
    </xf>
    <xf numFmtId="212" fontId="11" fillId="0" borderId="0" applyFont="0" applyFill="0" applyBorder="0" applyProtection="0">
      <alignment horizontal="right"/>
    </xf>
    <xf numFmtId="3" fontId="51" fillId="0" borderId="0"/>
    <xf numFmtId="223" fontId="61" fillId="41" borderId="29" applyNumberFormat="0">
      <alignment horizontal="center" vertical="center"/>
    </xf>
    <xf numFmtId="223" fontId="61" fillId="41" borderId="29" applyNumberFormat="0">
      <alignment horizontal="center" vertical="center"/>
    </xf>
    <xf numFmtId="0" fontId="61" fillId="41" borderId="30">
      <alignment horizontal="center"/>
    </xf>
    <xf numFmtId="171" fontId="61" fillId="41" borderId="30">
      <alignment horizontal="center"/>
    </xf>
    <xf numFmtId="0" fontId="61" fillId="41" borderId="30">
      <alignment horizontal="center"/>
    </xf>
    <xf numFmtId="0" fontId="61" fillId="41" borderId="30">
      <alignment horizontal="center"/>
    </xf>
    <xf numFmtId="0" fontId="61" fillId="41" borderId="30">
      <alignment horizontal="center"/>
    </xf>
    <xf numFmtId="0" fontId="55" fillId="0" borderId="0"/>
    <xf numFmtId="171" fontId="55" fillId="0" borderId="0"/>
    <xf numFmtId="0" fontId="55" fillId="0" borderId="0"/>
    <xf numFmtId="224" fontId="11" fillId="0" borderId="0" applyFont="0" applyFill="0" applyBorder="0" applyAlignment="0" applyProtection="0"/>
    <xf numFmtId="224" fontId="11" fillId="0" borderId="0" applyFont="0" applyFill="0" applyBorder="0" applyAlignment="0" applyProtection="0"/>
    <xf numFmtId="224" fontId="11" fillId="0" borderId="0" applyFont="0" applyFill="0" applyBorder="0" applyAlignment="0" applyProtection="0"/>
    <xf numFmtId="189" fontId="62" fillId="0" borderId="0" applyFont="0" applyFill="0" applyBorder="0" applyAlignment="0" applyProtection="0"/>
    <xf numFmtId="189" fontId="62" fillId="0" borderId="0" applyFont="0" applyFill="0" applyBorder="0" applyAlignment="0" applyProtection="0"/>
    <xf numFmtId="189" fontId="62" fillId="0" borderId="0" applyFont="0" applyFill="0" applyBorder="0" applyAlignment="0" applyProtection="0"/>
    <xf numFmtId="224" fontId="11" fillId="0" borderId="0" applyFont="0" applyFill="0" applyBorder="0" applyAlignment="0" applyProtection="0"/>
    <xf numFmtId="224" fontId="11" fillId="0" borderId="0" applyFont="0" applyFill="0" applyBorder="0" applyAlignment="0" applyProtection="0"/>
    <xf numFmtId="224" fontId="11" fillId="0" borderId="0" applyFont="0" applyFill="0" applyBorder="0" applyAlignment="0" applyProtection="0"/>
    <xf numFmtId="224" fontId="11" fillId="0" borderId="0" applyFont="0" applyFill="0" applyBorder="0" applyAlignment="0" applyProtection="0"/>
    <xf numFmtId="224" fontId="11" fillId="0" borderId="0" applyFont="0" applyFill="0" applyBorder="0" applyAlignment="0" applyProtection="0"/>
    <xf numFmtId="224" fontId="11" fillId="0" borderId="0" applyFont="0" applyFill="0" applyBorder="0" applyAlignment="0" applyProtection="0"/>
    <xf numFmtId="224" fontId="11" fillId="0" borderId="0" applyFont="0" applyFill="0" applyBorder="0" applyAlignment="0" applyProtection="0"/>
    <xf numFmtId="224" fontId="11" fillId="0" borderId="0" applyFont="0" applyFill="0" applyBorder="0" applyAlignment="0" applyProtection="0"/>
    <xf numFmtId="224" fontId="11" fillId="0" borderId="0" applyFont="0" applyFill="0" applyBorder="0" applyAlignment="0" applyProtection="0"/>
    <xf numFmtId="224" fontId="11" fillId="0" borderId="0" applyFont="0" applyFill="0" applyBorder="0" applyAlignment="0" applyProtection="0"/>
    <xf numFmtId="224" fontId="11" fillId="0" borderId="0" applyFont="0" applyFill="0" applyBorder="0" applyAlignment="0" applyProtection="0"/>
    <xf numFmtId="224"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225" fontId="60"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224" fontId="11" fillId="0" borderId="0" applyFont="0" applyFill="0" applyBorder="0" applyAlignment="0" applyProtection="0"/>
    <xf numFmtId="224" fontId="11" fillId="0" borderId="0" applyFont="0" applyFill="0" applyBorder="0" applyAlignment="0" applyProtection="0"/>
    <xf numFmtId="224" fontId="11" fillId="0" borderId="0" applyFont="0" applyFill="0" applyBorder="0" applyAlignment="0" applyProtection="0"/>
    <xf numFmtId="224" fontId="11" fillId="0" borderId="0" applyFont="0" applyFill="0" applyBorder="0" applyAlignment="0" applyProtection="0"/>
    <xf numFmtId="224" fontId="11" fillId="0" borderId="0" applyFont="0" applyFill="0" applyBorder="0" applyAlignment="0" applyProtection="0"/>
    <xf numFmtId="224"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37"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0" fontId="11" fillId="0" borderId="0" applyFont="0" applyFill="0" applyBorder="0" applyAlignment="0" applyProtection="0"/>
    <xf numFmtId="37"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224" fontId="11" fillId="0" borderId="0" applyFont="0" applyFill="0" applyBorder="0" applyAlignment="0" applyProtection="0"/>
    <xf numFmtId="224" fontId="11" fillId="0" borderId="0" applyFont="0" applyFill="0" applyBorder="0" applyAlignment="0" applyProtection="0"/>
    <xf numFmtId="224" fontId="11" fillId="0" borderId="0" applyFont="0" applyFill="0" applyBorder="0" applyAlignment="0" applyProtection="0"/>
    <xf numFmtId="224" fontId="11" fillId="0" borderId="0" applyFont="0" applyFill="0" applyBorder="0" applyAlignment="0" applyProtection="0"/>
    <xf numFmtId="224" fontId="11" fillId="0" borderId="0" applyFont="0" applyFill="0" applyBorder="0" applyAlignment="0" applyProtection="0"/>
    <xf numFmtId="224"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0" fontId="51" fillId="0" borderId="0" applyFont="0" applyFill="0" applyBorder="0" applyAlignment="0" applyProtection="0"/>
    <xf numFmtId="171"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171"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0" fontId="51" fillId="0" borderId="0" applyFont="0" applyFill="0" applyBorder="0" applyAlignment="0" applyProtection="0"/>
    <xf numFmtId="171"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224" fontId="11" fillId="0" borderId="0" applyFont="0" applyFill="0" applyBorder="0" applyAlignment="0" applyProtection="0"/>
    <xf numFmtId="224" fontId="11" fillId="0" borderId="0" applyFont="0" applyFill="0" applyBorder="0" applyAlignment="0" applyProtection="0"/>
    <xf numFmtId="224"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224" fontId="11" fillId="0" borderId="0" applyFont="0" applyFill="0" applyBorder="0" applyAlignment="0" applyProtection="0"/>
    <xf numFmtId="224" fontId="11" fillId="0" borderId="0" applyFont="0" applyFill="0" applyBorder="0" applyAlignment="0" applyProtection="0"/>
    <xf numFmtId="224" fontId="11" fillId="0" borderId="0" applyFont="0" applyFill="0" applyBorder="0" applyAlignment="0" applyProtection="0"/>
    <xf numFmtId="224" fontId="11" fillId="0" borderId="0" applyFont="0" applyFill="0" applyBorder="0" applyAlignment="0" applyProtection="0"/>
    <xf numFmtId="224" fontId="11" fillId="0" borderId="0" applyFont="0" applyFill="0" applyBorder="0" applyAlignment="0" applyProtection="0"/>
    <xf numFmtId="224"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224" fontId="11" fillId="0" borderId="0" applyFont="0" applyFill="0" applyBorder="0" applyAlignment="0" applyProtection="0"/>
    <xf numFmtId="224" fontId="11" fillId="0" borderId="0" applyFont="0" applyFill="0" applyBorder="0" applyAlignment="0" applyProtection="0"/>
    <xf numFmtId="224" fontId="11" fillId="0" borderId="0" applyFont="0" applyFill="0" applyBorder="0" applyAlignment="0" applyProtection="0"/>
    <xf numFmtId="225" fontId="60" fillId="0" borderId="0" applyFont="0" applyFill="0" applyBorder="0" applyAlignment="0" applyProtection="0"/>
    <xf numFmtId="224" fontId="11" fillId="0" borderId="0" applyFont="0" applyFill="0" applyBorder="0" applyAlignment="0" applyProtection="0"/>
    <xf numFmtId="224" fontId="11" fillId="0" borderId="0" applyFont="0" applyFill="0" applyBorder="0" applyAlignment="0" applyProtection="0"/>
    <xf numFmtId="224"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224" fontId="11" fillId="0" borderId="0" applyFont="0" applyFill="0" applyBorder="0" applyAlignment="0" applyProtection="0"/>
    <xf numFmtId="224" fontId="11" fillId="0" borderId="0" applyFont="0" applyFill="0" applyBorder="0" applyAlignment="0" applyProtection="0"/>
    <xf numFmtId="224" fontId="11" fillId="0" borderId="0" applyFont="0" applyFill="0" applyBorder="0" applyAlignment="0" applyProtection="0"/>
    <xf numFmtId="225" fontId="60" fillId="0" borderId="0" applyFont="0" applyFill="0" applyBorder="0" applyAlignment="0" applyProtection="0"/>
    <xf numFmtId="224" fontId="11" fillId="0" borderId="0" applyFont="0" applyFill="0" applyBorder="0" applyAlignment="0" applyProtection="0"/>
    <xf numFmtId="224" fontId="11" fillId="0" borderId="0" applyFont="0" applyFill="0" applyBorder="0" applyAlignment="0" applyProtection="0"/>
    <xf numFmtId="224" fontId="11" fillId="0" borderId="0" applyFont="0" applyFill="0" applyBorder="0" applyAlignment="0" applyProtection="0"/>
    <xf numFmtId="224" fontId="11" fillId="0" borderId="0" applyFont="0" applyFill="0" applyBorder="0" applyAlignment="0" applyProtection="0"/>
    <xf numFmtId="224" fontId="11" fillId="0" borderId="0" applyFont="0" applyFill="0" applyBorder="0" applyAlignment="0" applyProtection="0"/>
    <xf numFmtId="224"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224" fontId="11" fillId="0" borderId="0" applyFont="0" applyFill="0" applyBorder="0" applyAlignment="0" applyProtection="0"/>
    <xf numFmtId="224" fontId="11" fillId="0" borderId="0" applyFont="0" applyFill="0" applyBorder="0" applyAlignment="0" applyProtection="0"/>
    <xf numFmtId="224"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224" fontId="11" fillId="0" borderId="0" applyFont="0" applyFill="0" applyBorder="0" applyAlignment="0" applyProtection="0"/>
    <xf numFmtId="224" fontId="11" fillId="0" borderId="0" applyFont="0" applyFill="0" applyBorder="0" applyAlignment="0" applyProtection="0"/>
    <xf numFmtId="224"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224" fontId="11" fillId="0" borderId="0" applyFont="0" applyFill="0" applyBorder="0" applyAlignment="0" applyProtection="0"/>
    <xf numFmtId="224" fontId="11" fillId="0" borderId="0" applyFont="0" applyFill="0" applyBorder="0" applyAlignment="0" applyProtection="0"/>
    <xf numFmtId="224" fontId="11" fillId="0" borderId="0" applyFont="0" applyFill="0" applyBorder="0" applyAlignment="0" applyProtection="0"/>
    <xf numFmtId="224" fontId="11" fillId="0" borderId="0" applyFont="0" applyFill="0" applyBorder="0" applyAlignment="0" applyProtection="0"/>
    <xf numFmtId="224" fontId="11" fillId="0" borderId="0" applyFont="0" applyFill="0" applyBorder="0" applyAlignment="0" applyProtection="0"/>
    <xf numFmtId="224" fontId="11" fillId="0" borderId="0" applyFont="0" applyFill="0" applyBorder="0" applyAlignment="0" applyProtection="0"/>
    <xf numFmtId="224" fontId="11" fillId="0" borderId="0" applyFont="0" applyFill="0" applyBorder="0" applyAlignment="0" applyProtection="0"/>
    <xf numFmtId="224" fontId="11" fillId="0" borderId="0" applyFont="0" applyFill="0" applyBorder="0" applyAlignment="0" applyProtection="0"/>
    <xf numFmtId="224"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0" fontId="63" fillId="0" borderId="0"/>
    <xf numFmtId="0" fontId="64" fillId="0" borderId="0"/>
    <xf numFmtId="226" fontId="11" fillId="0" borderId="0" applyFont="0" applyFill="0" applyBorder="0" applyAlignment="0" applyProtection="0"/>
    <xf numFmtId="226" fontId="11" fillId="0" borderId="0" applyFont="0" applyFill="0" applyBorder="0" applyAlignment="0" applyProtection="0"/>
    <xf numFmtId="226" fontId="11" fillId="0" borderId="0" applyFont="0" applyFill="0" applyBorder="0" applyAlignment="0" applyProtection="0"/>
    <xf numFmtId="189" fontId="51" fillId="0" borderId="0" applyFont="0" applyFill="0" applyBorder="0" applyAlignment="0" applyProtection="0"/>
    <xf numFmtId="220" fontId="11" fillId="0" borderId="0" applyFont="0" applyFill="0" applyBorder="0" applyAlignment="0" applyProtection="0"/>
    <xf numFmtId="220" fontId="11" fillId="0" borderId="0" applyFont="0" applyFill="0" applyBorder="0" applyAlignment="0" applyProtection="0"/>
    <xf numFmtId="220" fontId="11" fillId="0" borderId="0" applyFont="0" applyFill="0" applyBorder="0" applyAlignment="0" applyProtection="0"/>
    <xf numFmtId="220" fontId="11" fillId="0" borderId="0" applyFont="0" applyFill="0" applyBorder="0" applyAlignment="0" applyProtection="0"/>
    <xf numFmtId="204" fontId="11" fillId="0" borderId="0" applyFont="0" applyFill="0" applyBorder="0" applyAlignment="0" applyProtection="0"/>
    <xf numFmtId="190" fontId="55" fillId="0" borderId="0" applyFont="0" applyFill="0" applyBorder="0" applyAlignment="0" applyProtection="0"/>
    <xf numFmtId="190" fontId="55" fillId="0" borderId="0" applyFont="0" applyFill="0" applyBorder="0" applyAlignment="0" applyProtection="0"/>
    <xf numFmtId="190" fontId="55" fillId="0" borderId="0" applyFont="0" applyFill="0" applyBorder="0" applyAlignment="0" applyProtection="0"/>
    <xf numFmtId="191" fontId="11" fillId="0" borderId="0" applyFont="0" applyFill="0" applyBorder="0" applyAlignment="0" applyProtection="0"/>
    <xf numFmtId="191" fontId="11" fillId="0" borderId="0" applyFont="0" applyFill="0" applyBorder="0" applyAlignment="0" applyProtection="0"/>
    <xf numFmtId="191" fontId="11" fillId="0" borderId="0" applyFont="0" applyFill="0" applyBorder="0" applyAlignment="0" applyProtection="0"/>
    <xf numFmtId="191" fontId="11" fillId="0" borderId="0" applyFont="0" applyFill="0" applyBorder="0" applyAlignment="0" applyProtection="0"/>
    <xf numFmtId="191" fontId="11" fillId="0" borderId="0" applyFont="0" applyFill="0" applyBorder="0" applyAlignment="0" applyProtection="0"/>
    <xf numFmtId="190" fontId="55" fillId="0" borderId="0" applyFont="0" applyFill="0" applyBorder="0" applyAlignment="0" applyProtection="0"/>
    <xf numFmtId="191" fontId="11" fillId="0" borderId="0" applyFont="0" applyFill="0" applyBorder="0" applyAlignment="0" applyProtection="0"/>
    <xf numFmtId="191" fontId="11" fillId="0" borderId="0" applyFont="0" applyFill="0" applyBorder="0" applyAlignment="0" applyProtection="0"/>
    <xf numFmtId="191" fontId="11" fillId="0" borderId="0" applyFont="0" applyFill="0" applyBorder="0" applyAlignment="0" applyProtection="0"/>
    <xf numFmtId="191" fontId="11" fillId="0" borderId="0" applyFont="0" applyFill="0" applyBorder="0" applyAlignment="0" applyProtection="0"/>
    <xf numFmtId="191" fontId="11" fillId="0" borderId="0" applyFont="0" applyFill="0" applyBorder="0" applyAlignment="0" applyProtection="0"/>
    <xf numFmtId="191" fontId="11" fillId="0" borderId="0" applyFont="0" applyFill="0" applyBorder="0" applyAlignment="0" applyProtection="0"/>
    <xf numFmtId="190" fontId="55" fillId="0" borderId="0" applyFont="0" applyFill="0" applyBorder="0" applyAlignment="0" applyProtection="0"/>
    <xf numFmtId="190" fontId="55" fillId="0" borderId="0" applyFont="0" applyFill="0" applyBorder="0" applyAlignment="0" applyProtection="0"/>
    <xf numFmtId="190" fontId="55" fillId="0" borderId="0" applyFont="0" applyFill="0" applyBorder="0" applyAlignment="0" applyProtection="0"/>
    <xf numFmtId="191" fontId="11" fillId="0" borderId="0" applyFont="0" applyFill="0" applyBorder="0" applyAlignment="0" applyProtection="0"/>
    <xf numFmtId="191" fontId="11" fillId="0" borderId="0" applyFont="0" applyFill="0" applyBorder="0" applyAlignment="0" applyProtection="0"/>
    <xf numFmtId="191" fontId="11" fillId="0" borderId="0" applyFont="0" applyFill="0" applyBorder="0" applyAlignment="0" applyProtection="0"/>
    <xf numFmtId="191" fontId="11" fillId="0" borderId="0" applyFont="0" applyFill="0" applyBorder="0" applyAlignment="0" applyProtection="0"/>
    <xf numFmtId="191" fontId="11" fillId="0" borderId="0" applyFont="0" applyFill="0" applyBorder="0" applyAlignment="0" applyProtection="0"/>
    <xf numFmtId="191" fontId="11" fillId="0" borderId="0" applyFont="0" applyFill="0" applyBorder="0" applyAlignment="0" applyProtection="0"/>
    <xf numFmtId="190" fontId="55" fillId="0" borderId="0" applyFont="0" applyFill="0" applyBorder="0" applyAlignment="0" applyProtection="0"/>
    <xf numFmtId="190" fontId="55" fillId="0" borderId="0" applyFont="0" applyFill="0" applyBorder="0" applyAlignment="0" applyProtection="0"/>
    <xf numFmtId="190" fontId="55" fillId="0" borderId="0" applyFont="0" applyFill="0" applyBorder="0" applyAlignment="0" applyProtection="0"/>
    <xf numFmtId="190" fontId="55" fillId="0" borderId="0" applyFont="0" applyFill="0" applyBorder="0" applyAlignment="0" applyProtection="0"/>
    <xf numFmtId="190" fontId="55" fillId="0" borderId="0" applyFont="0" applyFill="0" applyBorder="0" applyAlignment="0" applyProtection="0"/>
    <xf numFmtId="190" fontId="55" fillId="0" borderId="0" applyFont="0" applyFill="0" applyBorder="0" applyAlignment="0" applyProtection="0"/>
    <xf numFmtId="190" fontId="55" fillId="0" borderId="0" applyFont="0" applyFill="0" applyBorder="0" applyAlignment="0" applyProtection="0"/>
    <xf numFmtId="190" fontId="55" fillId="0" borderId="0" applyFont="0" applyFill="0" applyBorder="0" applyAlignment="0" applyProtection="0"/>
    <xf numFmtId="190" fontId="55" fillId="0" borderId="0" applyFont="0" applyFill="0" applyBorder="0" applyAlignment="0" applyProtection="0"/>
    <xf numFmtId="190" fontId="55" fillId="0" borderId="0" applyFont="0" applyFill="0" applyBorder="0" applyAlignment="0" applyProtection="0"/>
    <xf numFmtId="191" fontId="11" fillId="0" borderId="0" applyFont="0" applyFill="0" applyBorder="0" applyAlignment="0" applyProtection="0"/>
    <xf numFmtId="191" fontId="11" fillId="0" borderId="0" applyFont="0" applyFill="0" applyBorder="0" applyAlignment="0" applyProtection="0"/>
    <xf numFmtId="191" fontId="11" fillId="0" borderId="0" applyFont="0" applyFill="0" applyBorder="0" applyAlignment="0" applyProtection="0"/>
    <xf numFmtId="191" fontId="11" fillId="0" borderId="0" applyFont="0" applyFill="0" applyBorder="0" applyAlignment="0" applyProtection="0"/>
    <xf numFmtId="191" fontId="11" fillId="0" borderId="0" applyFont="0" applyFill="0" applyBorder="0" applyAlignment="0" applyProtection="0"/>
    <xf numFmtId="191" fontId="11" fillId="0" borderId="0" applyFont="0" applyFill="0" applyBorder="0" applyAlignment="0" applyProtection="0"/>
    <xf numFmtId="190" fontId="55" fillId="0" borderId="0" applyFont="0" applyFill="0" applyBorder="0" applyAlignment="0" applyProtection="0"/>
    <xf numFmtId="190" fontId="55" fillId="0" borderId="0" applyFont="0" applyFill="0" applyBorder="0" applyAlignment="0" applyProtection="0"/>
    <xf numFmtId="191" fontId="11" fillId="0" borderId="0" applyFont="0" applyFill="0" applyBorder="0" applyAlignment="0" applyProtection="0"/>
    <xf numFmtId="189" fontId="62" fillId="0" borderId="0" applyFont="0" applyFill="0" applyBorder="0" applyAlignment="0" applyProtection="0"/>
    <xf numFmtId="189" fontId="62" fillId="0" borderId="0" applyFont="0" applyFill="0" applyBorder="0" applyAlignment="0" applyProtection="0"/>
    <xf numFmtId="189" fontId="62" fillId="0" borderId="0" applyFont="0" applyFill="0" applyBorder="0" applyAlignment="0" applyProtection="0"/>
    <xf numFmtId="226" fontId="11" fillId="0" borderId="0" applyFont="0" applyFill="0" applyBorder="0" applyAlignment="0" applyProtection="0"/>
    <xf numFmtId="226" fontId="11" fillId="0" borderId="0" applyFont="0" applyFill="0" applyBorder="0" applyAlignment="0" applyProtection="0"/>
    <xf numFmtId="226" fontId="11" fillId="0" borderId="0" applyFont="0" applyFill="0" applyBorder="0" applyAlignment="0" applyProtection="0"/>
    <xf numFmtId="189" fontId="51" fillId="0" borderId="0" applyFont="0" applyFill="0" applyBorder="0" applyAlignment="0" applyProtection="0"/>
    <xf numFmtId="226" fontId="11" fillId="0" borderId="0" applyFont="0" applyFill="0" applyBorder="0" applyAlignment="0" applyProtection="0"/>
    <xf numFmtId="226" fontId="11" fillId="0" borderId="0" applyFont="0" applyFill="0" applyBorder="0" applyAlignment="0" applyProtection="0"/>
    <xf numFmtId="226" fontId="11" fillId="0" borderId="0" applyFont="0" applyFill="0" applyBorder="0" applyAlignment="0" applyProtection="0"/>
    <xf numFmtId="227" fontId="11" fillId="0" borderId="0" applyFont="0" applyFill="0" applyBorder="0" applyAlignment="0" applyProtection="0"/>
    <xf numFmtId="227" fontId="11" fillId="0" borderId="0" applyFont="0" applyFill="0" applyBorder="0" applyAlignment="0" applyProtection="0"/>
    <xf numFmtId="227" fontId="11" fillId="0" borderId="0" applyFont="0" applyFill="0" applyBorder="0" applyAlignment="0" applyProtection="0"/>
    <xf numFmtId="189" fontId="5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226" fontId="11" fillId="0" borderId="0" applyFont="0" applyFill="0" applyBorder="0" applyAlignment="0" applyProtection="0"/>
    <xf numFmtId="226" fontId="11" fillId="0" borderId="0" applyFont="0" applyFill="0" applyBorder="0" applyAlignment="0" applyProtection="0"/>
    <xf numFmtId="226" fontId="11" fillId="0" borderId="0" applyFont="0" applyFill="0" applyBorder="0" applyAlignment="0" applyProtection="0"/>
    <xf numFmtId="207" fontId="51" fillId="0" borderId="0" applyFont="0" applyFill="0" applyBorder="0" applyAlignment="0" applyProtection="0"/>
    <xf numFmtId="228" fontId="51" fillId="0" borderId="0" applyFont="0" applyFill="0" applyBorder="0" applyAlignment="0" applyProtection="0"/>
    <xf numFmtId="229" fontId="11" fillId="0" borderId="0" applyFont="0" applyFill="0" applyBorder="0" applyAlignment="0" applyProtection="0"/>
    <xf numFmtId="229" fontId="11" fillId="0" borderId="0" applyFont="0" applyFill="0" applyBorder="0" applyAlignment="0" applyProtection="0"/>
    <xf numFmtId="229" fontId="11" fillId="0" borderId="0" applyFont="0" applyFill="0" applyBorder="0" applyAlignment="0" applyProtection="0"/>
    <xf numFmtId="184" fontId="55" fillId="0" borderId="0" applyFont="0" applyFill="0" applyBorder="0" applyAlignment="0" applyProtection="0"/>
    <xf numFmtId="184" fontId="55" fillId="0" borderId="0" applyFont="0" applyFill="0" applyBorder="0" applyAlignment="0" applyProtection="0"/>
    <xf numFmtId="184" fontId="55" fillId="0" borderId="0" applyFont="0" applyFill="0" applyBorder="0" applyAlignment="0" applyProtection="0"/>
    <xf numFmtId="185"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227" fontId="11" fillId="0" borderId="0" applyFont="0" applyFill="0" applyBorder="0" applyAlignment="0" applyProtection="0"/>
    <xf numFmtId="227" fontId="11" fillId="0" borderId="0" applyFont="0" applyFill="0" applyBorder="0" applyAlignment="0" applyProtection="0"/>
    <xf numFmtId="227" fontId="11" fillId="0" borderId="0" applyFont="0" applyFill="0" applyBorder="0" applyAlignment="0" applyProtection="0"/>
    <xf numFmtId="185" fontId="11" fillId="0" borderId="0" applyFont="0" applyFill="0" applyBorder="0" applyAlignment="0" applyProtection="0"/>
    <xf numFmtId="185" fontId="11" fillId="0" borderId="0" applyFont="0" applyFill="0" applyBorder="0" applyAlignment="0" applyProtection="0"/>
    <xf numFmtId="185" fontId="11" fillId="0" borderId="0" applyFont="0" applyFill="0" applyBorder="0" applyAlignment="0" applyProtection="0"/>
    <xf numFmtId="185" fontId="11" fillId="0" borderId="0" applyFont="0" applyFill="0" applyBorder="0" applyAlignment="0" applyProtection="0"/>
    <xf numFmtId="184" fontId="55" fillId="0" borderId="0" applyFont="0" applyFill="0" applyBorder="0" applyAlignment="0" applyProtection="0"/>
    <xf numFmtId="185" fontId="11" fillId="0" borderId="0" applyFont="0" applyFill="0" applyBorder="0" applyAlignment="0" applyProtection="0"/>
    <xf numFmtId="185" fontId="11" fillId="0" borderId="0" applyFont="0" applyFill="0" applyBorder="0" applyAlignment="0" applyProtection="0"/>
    <xf numFmtId="185" fontId="11" fillId="0" borderId="0" applyFont="0" applyFill="0" applyBorder="0" applyAlignment="0" applyProtection="0"/>
    <xf numFmtId="185" fontId="11" fillId="0" borderId="0" applyFont="0" applyFill="0" applyBorder="0" applyAlignment="0" applyProtection="0"/>
    <xf numFmtId="185" fontId="11" fillId="0" borderId="0" applyFont="0" applyFill="0" applyBorder="0" applyAlignment="0" applyProtection="0"/>
    <xf numFmtId="185" fontId="11" fillId="0" borderId="0" applyFont="0" applyFill="0" applyBorder="0" applyAlignment="0" applyProtection="0"/>
    <xf numFmtId="184" fontId="55" fillId="0" borderId="0" applyFont="0" applyFill="0" applyBorder="0" applyAlignment="0" applyProtection="0"/>
    <xf numFmtId="184" fontId="55" fillId="0" borderId="0" applyFont="0" applyFill="0" applyBorder="0" applyAlignment="0" applyProtection="0"/>
    <xf numFmtId="184" fontId="55" fillId="0" borderId="0" applyFont="0" applyFill="0" applyBorder="0" applyAlignment="0" applyProtection="0"/>
    <xf numFmtId="226" fontId="11" fillId="0" borderId="0" applyFont="0" applyFill="0" applyBorder="0" applyAlignment="0" applyProtection="0"/>
    <xf numFmtId="226" fontId="11" fillId="0" borderId="0" applyFont="0" applyFill="0" applyBorder="0" applyAlignment="0" applyProtection="0"/>
    <xf numFmtId="226" fontId="11" fillId="0" borderId="0" applyFont="0" applyFill="0" applyBorder="0" applyAlignment="0" applyProtection="0"/>
    <xf numFmtId="185" fontId="11" fillId="0" borderId="0" applyFont="0" applyFill="0" applyBorder="0" applyAlignment="0" applyProtection="0"/>
    <xf numFmtId="185" fontId="11" fillId="0" borderId="0" applyFont="0" applyFill="0" applyBorder="0" applyAlignment="0" applyProtection="0"/>
    <xf numFmtId="185" fontId="11" fillId="0" borderId="0" applyFont="0" applyFill="0" applyBorder="0" applyAlignment="0" applyProtection="0"/>
    <xf numFmtId="185" fontId="11" fillId="0" borderId="0" applyFont="0" applyFill="0" applyBorder="0" applyAlignment="0" applyProtection="0"/>
    <xf numFmtId="185" fontId="11" fillId="0" borderId="0" applyFont="0" applyFill="0" applyBorder="0" applyAlignment="0" applyProtection="0"/>
    <xf numFmtId="185" fontId="11" fillId="0" borderId="0" applyFont="0" applyFill="0" applyBorder="0" applyAlignment="0" applyProtection="0"/>
    <xf numFmtId="184" fontId="55" fillId="0" borderId="0" applyFont="0" applyFill="0" applyBorder="0" applyAlignment="0" applyProtection="0"/>
    <xf numFmtId="184" fontId="55" fillId="0" borderId="0" applyFont="0" applyFill="0" applyBorder="0" applyAlignment="0" applyProtection="0"/>
    <xf numFmtId="184" fontId="55" fillId="0" borderId="0" applyFont="0" applyFill="0" applyBorder="0" applyAlignment="0" applyProtection="0"/>
    <xf numFmtId="184" fontId="55" fillId="0" borderId="0" applyFont="0" applyFill="0" applyBorder="0" applyAlignment="0" applyProtection="0"/>
    <xf numFmtId="184" fontId="55" fillId="0" borderId="0" applyFont="0" applyFill="0" applyBorder="0" applyAlignment="0" applyProtection="0"/>
    <xf numFmtId="184" fontId="55" fillId="0" borderId="0" applyFont="0" applyFill="0" applyBorder="0" applyAlignment="0" applyProtection="0"/>
    <xf numFmtId="184" fontId="55" fillId="0" borderId="0" applyFont="0" applyFill="0" applyBorder="0" applyAlignment="0" applyProtection="0"/>
    <xf numFmtId="184" fontId="55" fillId="0" borderId="0" applyFont="0" applyFill="0" applyBorder="0" applyAlignment="0" applyProtection="0"/>
    <xf numFmtId="184" fontId="55" fillId="0" borderId="0" applyFont="0" applyFill="0" applyBorder="0" applyAlignment="0" applyProtection="0"/>
    <xf numFmtId="184" fontId="55" fillId="0" borderId="0" applyFont="0" applyFill="0" applyBorder="0" applyAlignment="0" applyProtection="0"/>
    <xf numFmtId="185" fontId="11" fillId="0" borderId="0" applyFont="0" applyFill="0" applyBorder="0" applyAlignment="0" applyProtection="0"/>
    <xf numFmtId="185" fontId="11" fillId="0" borderId="0" applyFont="0" applyFill="0" applyBorder="0" applyAlignment="0" applyProtection="0"/>
    <xf numFmtId="185" fontId="11" fillId="0" borderId="0" applyFont="0" applyFill="0" applyBorder="0" applyAlignment="0" applyProtection="0"/>
    <xf numFmtId="185" fontId="11" fillId="0" borderId="0" applyFont="0" applyFill="0" applyBorder="0" applyAlignment="0" applyProtection="0"/>
    <xf numFmtId="185" fontId="11" fillId="0" borderId="0" applyFont="0" applyFill="0" applyBorder="0" applyAlignment="0" applyProtection="0"/>
    <xf numFmtId="185" fontId="11" fillId="0" borderId="0" applyFont="0" applyFill="0" applyBorder="0" applyAlignment="0" applyProtection="0"/>
    <xf numFmtId="184" fontId="55" fillId="0" borderId="0" applyFont="0" applyFill="0" applyBorder="0" applyAlignment="0" applyProtection="0"/>
    <xf numFmtId="184" fontId="55" fillId="0" borderId="0" applyFont="0" applyFill="0" applyBorder="0" applyAlignment="0" applyProtection="0"/>
    <xf numFmtId="185" fontId="11" fillId="0" borderId="0" applyFont="0" applyFill="0" applyBorder="0" applyAlignment="0" applyProtection="0"/>
    <xf numFmtId="184" fontId="55" fillId="0" borderId="0" applyFont="0" applyFill="0" applyBorder="0" applyAlignment="0" applyProtection="0"/>
    <xf numFmtId="184" fontId="55" fillId="0" borderId="0" applyFont="0" applyFill="0" applyBorder="0" applyAlignment="0" applyProtection="0"/>
    <xf numFmtId="184" fontId="55" fillId="0" borderId="0" applyFont="0" applyFill="0" applyBorder="0" applyAlignment="0" applyProtection="0"/>
    <xf numFmtId="185" fontId="11" fillId="0" borderId="0" applyFont="0" applyFill="0" applyBorder="0" applyAlignment="0" applyProtection="0"/>
    <xf numFmtId="185" fontId="11" fillId="0" borderId="0" applyFont="0" applyFill="0" applyBorder="0" applyAlignment="0" applyProtection="0"/>
    <xf numFmtId="185" fontId="11" fillId="0" borderId="0" applyFont="0" applyFill="0" applyBorder="0" applyAlignment="0" applyProtection="0"/>
    <xf numFmtId="185" fontId="11" fillId="0" borderId="0" applyFont="0" applyFill="0" applyBorder="0" applyAlignment="0" applyProtection="0"/>
    <xf numFmtId="185" fontId="11" fillId="0" borderId="0" applyFont="0" applyFill="0" applyBorder="0" applyAlignment="0" applyProtection="0"/>
    <xf numFmtId="184" fontId="55" fillId="0" borderId="0" applyFont="0" applyFill="0" applyBorder="0" applyAlignment="0" applyProtection="0"/>
    <xf numFmtId="185" fontId="11" fillId="0" borderId="0" applyFont="0" applyFill="0" applyBorder="0" applyAlignment="0" applyProtection="0"/>
    <xf numFmtId="185" fontId="11" fillId="0" borderId="0" applyFont="0" applyFill="0" applyBorder="0" applyAlignment="0" applyProtection="0"/>
    <xf numFmtId="185" fontId="11" fillId="0" borderId="0" applyFont="0" applyFill="0" applyBorder="0" applyAlignment="0" applyProtection="0"/>
    <xf numFmtId="185" fontId="11" fillId="0" borderId="0" applyFont="0" applyFill="0" applyBorder="0" applyAlignment="0" applyProtection="0"/>
    <xf numFmtId="185" fontId="11" fillId="0" borderId="0" applyFont="0" applyFill="0" applyBorder="0" applyAlignment="0" applyProtection="0"/>
    <xf numFmtId="185" fontId="11" fillId="0" borderId="0" applyFont="0" applyFill="0" applyBorder="0" applyAlignment="0" applyProtection="0"/>
    <xf numFmtId="184" fontId="55" fillId="0" borderId="0" applyFont="0" applyFill="0" applyBorder="0" applyAlignment="0" applyProtection="0"/>
    <xf numFmtId="184" fontId="55" fillId="0" borderId="0" applyFont="0" applyFill="0" applyBorder="0" applyAlignment="0" applyProtection="0"/>
    <xf numFmtId="184" fontId="55" fillId="0" borderId="0" applyFont="0" applyFill="0" applyBorder="0" applyAlignment="0" applyProtection="0"/>
    <xf numFmtId="226" fontId="11" fillId="0" borderId="0" applyFont="0" applyFill="0" applyBorder="0" applyAlignment="0" applyProtection="0"/>
    <xf numFmtId="226" fontId="11" fillId="0" borderId="0" applyFont="0" applyFill="0" applyBorder="0" applyAlignment="0" applyProtection="0"/>
    <xf numFmtId="226" fontId="11" fillId="0" borderId="0" applyFont="0" applyFill="0" applyBorder="0" applyAlignment="0" applyProtection="0"/>
    <xf numFmtId="185" fontId="11" fillId="0" borderId="0" applyFont="0" applyFill="0" applyBorder="0" applyAlignment="0" applyProtection="0"/>
    <xf numFmtId="185" fontId="11" fillId="0" borderId="0" applyFont="0" applyFill="0" applyBorder="0" applyAlignment="0" applyProtection="0"/>
    <xf numFmtId="185" fontId="11" fillId="0" borderId="0" applyFont="0" applyFill="0" applyBorder="0" applyAlignment="0" applyProtection="0"/>
    <xf numFmtId="185" fontId="11" fillId="0" borderId="0" applyFont="0" applyFill="0" applyBorder="0" applyAlignment="0" applyProtection="0"/>
    <xf numFmtId="185" fontId="11" fillId="0" borderId="0" applyFont="0" applyFill="0" applyBorder="0" applyAlignment="0" applyProtection="0"/>
    <xf numFmtId="185" fontId="11" fillId="0" borderId="0" applyFont="0" applyFill="0" applyBorder="0" applyAlignment="0" applyProtection="0"/>
    <xf numFmtId="184" fontId="55" fillId="0" borderId="0" applyFont="0" applyFill="0" applyBorder="0" applyAlignment="0" applyProtection="0"/>
    <xf numFmtId="184" fontId="55" fillId="0" borderId="0" applyFont="0" applyFill="0" applyBorder="0" applyAlignment="0" applyProtection="0"/>
    <xf numFmtId="184" fontId="55" fillId="0" borderId="0" applyFont="0" applyFill="0" applyBorder="0" applyAlignment="0" applyProtection="0"/>
    <xf numFmtId="184" fontId="55" fillId="0" borderId="0" applyFont="0" applyFill="0" applyBorder="0" applyAlignment="0" applyProtection="0"/>
    <xf numFmtId="184" fontId="55" fillId="0" borderId="0" applyFont="0" applyFill="0" applyBorder="0" applyAlignment="0" applyProtection="0"/>
    <xf numFmtId="184" fontId="55" fillId="0" borderId="0" applyFont="0" applyFill="0" applyBorder="0" applyAlignment="0" applyProtection="0"/>
    <xf numFmtId="184" fontId="55" fillId="0" borderId="0" applyFont="0" applyFill="0" applyBorder="0" applyAlignment="0" applyProtection="0"/>
    <xf numFmtId="184" fontId="55" fillId="0" borderId="0" applyFont="0" applyFill="0" applyBorder="0" applyAlignment="0" applyProtection="0"/>
    <xf numFmtId="184" fontId="55" fillId="0" borderId="0" applyFont="0" applyFill="0" applyBorder="0" applyAlignment="0" applyProtection="0"/>
    <xf numFmtId="184" fontId="55" fillId="0" borderId="0" applyFont="0" applyFill="0" applyBorder="0" applyAlignment="0" applyProtection="0"/>
    <xf numFmtId="185" fontId="11" fillId="0" borderId="0" applyFont="0" applyFill="0" applyBorder="0" applyAlignment="0" applyProtection="0"/>
    <xf numFmtId="185" fontId="11" fillId="0" borderId="0" applyFont="0" applyFill="0" applyBorder="0" applyAlignment="0" applyProtection="0"/>
    <xf numFmtId="185" fontId="11" fillId="0" borderId="0" applyFont="0" applyFill="0" applyBorder="0" applyAlignment="0" applyProtection="0"/>
    <xf numFmtId="185" fontId="11" fillId="0" borderId="0" applyFont="0" applyFill="0" applyBorder="0" applyAlignment="0" applyProtection="0"/>
    <xf numFmtId="185" fontId="11" fillId="0" borderId="0" applyFont="0" applyFill="0" applyBorder="0" applyAlignment="0" applyProtection="0"/>
    <xf numFmtId="185" fontId="11" fillId="0" borderId="0" applyFont="0" applyFill="0" applyBorder="0" applyAlignment="0" applyProtection="0"/>
    <xf numFmtId="184" fontId="55" fillId="0" borderId="0" applyFont="0" applyFill="0" applyBorder="0" applyAlignment="0" applyProtection="0"/>
    <xf numFmtId="184" fontId="55" fillId="0" borderId="0" applyFont="0" applyFill="0" applyBorder="0" applyAlignment="0" applyProtection="0"/>
    <xf numFmtId="185" fontId="11" fillId="0" borderId="0" applyFont="0" applyFill="0" applyBorder="0" applyAlignment="0" applyProtection="0"/>
    <xf numFmtId="226" fontId="11" fillId="0" borderId="0" applyFont="0" applyFill="0" applyBorder="0" applyAlignment="0" applyProtection="0"/>
    <xf numFmtId="226" fontId="11" fillId="0" borderId="0" applyFont="0" applyFill="0" applyBorder="0" applyAlignment="0" applyProtection="0"/>
    <xf numFmtId="226" fontId="11" fillId="0" borderId="0" applyFont="0" applyFill="0" applyBorder="0" applyAlignment="0" applyProtection="0"/>
    <xf numFmtId="229" fontId="11" fillId="0" borderId="0" applyFont="0" applyFill="0" applyBorder="0" applyAlignment="0" applyProtection="0"/>
    <xf numFmtId="229" fontId="11" fillId="0" borderId="0" applyFont="0" applyFill="0" applyBorder="0" applyAlignment="0" applyProtection="0"/>
    <xf numFmtId="22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204" fontId="11" fillId="0" borderId="0" applyFont="0" applyFill="0" applyBorder="0" applyAlignment="0" applyProtection="0"/>
    <xf numFmtId="204" fontId="11" fillId="0" borderId="0" applyFont="0" applyFill="0" applyBorder="0" applyAlignment="0" applyProtection="0"/>
    <xf numFmtId="204" fontId="11" fillId="0" borderId="0" applyFont="0" applyFill="0" applyBorder="0" applyAlignment="0" applyProtection="0"/>
    <xf numFmtId="229" fontId="11" fillId="0" borderId="0" applyFont="0" applyFill="0" applyBorder="0" applyAlignment="0" applyProtection="0"/>
    <xf numFmtId="229" fontId="11" fillId="0" borderId="0" applyFont="0" applyFill="0" applyBorder="0" applyAlignment="0" applyProtection="0"/>
    <xf numFmtId="22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189" fontId="60"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229" fontId="11" fillId="0" borderId="0" applyFont="0" applyFill="0" applyBorder="0" applyAlignment="0" applyProtection="0"/>
    <xf numFmtId="229" fontId="11" fillId="0" borderId="0" applyFont="0" applyFill="0" applyBorder="0" applyAlignment="0" applyProtection="0"/>
    <xf numFmtId="229" fontId="11" fillId="0" borderId="0" applyFont="0" applyFill="0" applyBorder="0" applyAlignment="0" applyProtection="0"/>
    <xf numFmtId="229" fontId="11" fillId="0" borderId="0" applyFont="0" applyFill="0" applyBorder="0" applyAlignment="0" applyProtection="0"/>
    <xf numFmtId="229" fontId="11" fillId="0" borderId="0" applyFont="0" applyFill="0" applyBorder="0" applyAlignment="0" applyProtection="0"/>
    <xf numFmtId="229" fontId="11" fillId="0" borderId="0" applyFont="0" applyFill="0" applyBorder="0" applyAlignment="0" applyProtection="0"/>
    <xf numFmtId="204" fontId="11" fillId="0" borderId="0" applyFont="0" applyFill="0" applyBorder="0" applyAlignment="0" applyProtection="0"/>
    <xf numFmtId="204" fontId="11" fillId="0" borderId="0" applyFont="0" applyFill="0" applyBorder="0" applyAlignment="0" applyProtection="0"/>
    <xf numFmtId="204" fontId="11" fillId="0" borderId="0" applyFont="0" applyFill="0" applyBorder="0" applyAlignment="0" applyProtection="0"/>
    <xf numFmtId="204" fontId="11" fillId="0" borderId="0" applyFont="0" applyFill="0" applyBorder="0" applyAlignment="0" applyProtection="0"/>
    <xf numFmtId="204" fontId="11" fillId="0" borderId="0" applyFont="0" applyFill="0" applyBorder="0" applyAlignment="0" applyProtection="0"/>
    <xf numFmtId="204" fontId="11" fillId="0" borderId="0" applyFont="0" applyFill="0" applyBorder="0" applyAlignment="0" applyProtection="0"/>
    <xf numFmtId="226" fontId="11" fillId="0" borderId="0" applyFont="0" applyFill="0" applyBorder="0" applyAlignment="0" applyProtection="0"/>
    <xf numFmtId="226" fontId="11" fillId="0" borderId="0" applyFont="0" applyFill="0" applyBorder="0" applyAlignment="0" applyProtection="0"/>
    <xf numFmtId="226" fontId="11" fillId="0" borderId="0" applyFont="0" applyFill="0" applyBorder="0" applyAlignment="0" applyProtection="0"/>
    <xf numFmtId="229" fontId="11" fillId="0" borderId="0" applyFont="0" applyFill="0" applyBorder="0" applyAlignment="0" applyProtection="0"/>
    <xf numFmtId="229" fontId="11" fillId="0" borderId="0" applyFont="0" applyFill="0" applyBorder="0" applyAlignment="0" applyProtection="0"/>
    <xf numFmtId="229" fontId="11" fillId="0" borderId="0" applyFont="0" applyFill="0" applyBorder="0" applyAlignment="0" applyProtection="0"/>
    <xf numFmtId="226" fontId="11" fillId="0" borderId="0" applyFont="0" applyFill="0" applyBorder="0" applyAlignment="0" applyProtection="0"/>
    <xf numFmtId="226" fontId="11" fillId="0" borderId="0" applyFont="0" applyFill="0" applyBorder="0" applyAlignment="0" applyProtection="0"/>
    <xf numFmtId="226" fontId="11" fillId="0" borderId="0" applyFont="0" applyFill="0" applyBorder="0" applyAlignment="0" applyProtection="0"/>
    <xf numFmtId="226" fontId="11" fillId="0" borderId="0" applyFont="0" applyFill="0" applyBorder="0" applyAlignment="0" applyProtection="0"/>
    <xf numFmtId="226" fontId="11" fillId="0" borderId="0" applyFont="0" applyFill="0" applyBorder="0" applyAlignment="0" applyProtection="0"/>
    <xf numFmtId="226" fontId="11" fillId="0" borderId="0" applyFont="0" applyFill="0" applyBorder="0" applyAlignment="0" applyProtection="0"/>
    <xf numFmtId="229" fontId="11" fillId="0" borderId="0" applyFont="0" applyFill="0" applyBorder="0" applyAlignment="0" applyProtection="0"/>
    <xf numFmtId="229" fontId="11" fillId="0" borderId="0" applyFont="0" applyFill="0" applyBorder="0" applyAlignment="0" applyProtection="0"/>
    <xf numFmtId="22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230" fontId="11" fillId="0" borderId="0" applyFont="0" applyFill="0" applyBorder="0" applyAlignment="0" applyProtection="0"/>
    <xf numFmtId="230" fontId="11" fillId="0" borderId="0" applyFont="0" applyFill="0" applyBorder="0" applyAlignment="0" applyProtection="0"/>
    <xf numFmtId="230" fontId="11" fillId="0" borderId="0" applyFont="0" applyFill="0" applyBorder="0" applyAlignment="0" applyProtection="0"/>
    <xf numFmtId="231" fontId="11" fillId="0" borderId="0" applyFont="0" applyFill="0" applyBorder="0" applyAlignment="0" applyProtection="0"/>
    <xf numFmtId="231" fontId="11" fillId="0" borderId="0" applyFont="0" applyFill="0" applyBorder="0" applyAlignment="0" applyProtection="0"/>
    <xf numFmtId="231" fontId="11" fillId="0" borderId="0" applyFont="0" applyFill="0" applyBorder="0" applyAlignment="0" applyProtection="0"/>
    <xf numFmtId="231" fontId="11" fillId="0" borderId="0" applyFont="0" applyFill="0" applyBorder="0" applyAlignment="0" applyProtection="0"/>
    <xf numFmtId="231" fontId="11" fillId="0" borderId="0" applyFont="0" applyFill="0" applyBorder="0" applyAlignment="0" applyProtection="0"/>
    <xf numFmtId="231" fontId="11" fillId="0" borderId="0" applyFont="0" applyFill="0" applyBorder="0" applyAlignment="0" applyProtection="0"/>
    <xf numFmtId="232" fontId="11" fillId="0" borderId="0" applyFont="0" applyFill="0" applyBorder="0" applyAlignment="0" applyProtection="0"/>
    <xf numFmtId="232" fontId="11" fillId="0" borderId="0" applyFont="0" applyFill="0" applyBorder="0" applyAlignment="0" applyProtection="0"/>
    <xf numFmtId="232"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4" fontId="11" fillId="0" borderId="0" applyFont="0" applyFill="0" applyBorder="0" applyAlignment="0" applyProtection="0"/>
    <xf numFmtId="234" fontId="11" fillId="0" borderId="0" applyFont="0" applyFill="0" applyBorder="0" applyAlignment="0" applyProtection="0"/>
    <xf numFmtId="234" fontId="11" fillId="0" borderId="0" applyFont="0" applyFill="0" applyBorder="0" applyAlignment="0" applyProtection="0"/>
    <xf numFmtId="234" fontId="11" fillId="0" borderId="0" applyFont="0" applyFill="0" applyBorder="0" applyAlignment="0" applyProtection="0"/>
    <xf numFmtId="234" fontId="11" fillId="0" borderId="0" applyFont="0" applyFill="0" applyBorder="0" applyAlignment="0" applyProtection="0"/>
    <xf numFmtId="234"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2" fontId="11" fillId="0" borderId="0" applyFont="0" applyFill="0" applyBorder="0" applyAlignment="0" applyProtection="0"/>
    <xf numFmtId="232" fontId="11" fillId="0" borderId="0" applyFont="0" applyFill="0" applyBorder="0" applyAlignment="0" applyProtection="0"/>
    <xf numFmtId="232" fontId="11" fillId="0" borderId="0" applyFont="0" applyFill="0" applyBorder="0" applyAlignment="0" applyProtection="0"/>
    <xf numFmtId="232" fontId="11" fillId="0" borderId="0" applyFont="0" applyFill="0" applyBorder="0" applyAlignment="0" applyProtection="0"/>
    <xf numFmtId="232" fontId="11" fillId="0" borderId="0" applyFont="0" applyFill="0" applyBorder="0" applyAlignment="0" applyProtection="0"/>
    <xf numFmtId="232" fontId="11" fillId="0" borderId="0" applyFont="0" applyFill="0" applyBorder="0" applyAlignment="0" applyProtection="0"/>
    <xf numFmtId="232" fontId="11" fillId="0" borderId="0" applyFont="0" applyFill="0" applyBorder="0" applyAlignment="0" applyProtection="0"/>
    <xf numFmtId="232" fontId="11" fillId="0" borderId="0" applyFont="0" applyFill="0" applyBorder="0" applyAlignment="0" applyProtection="0"/>
    <xf numFmtId="232" fontId="11" fillId="0" borderId="0" applyFont="0" applyFill="0" applyBorder="0" applyAlignment="0" applyProtection="0"/>
    <xf numFmtId="232" fontId="11" fillId="0" borderId="0" applyFont="0" applyFill="0" applyBorder="0" applyAlignment="0" applyProtection="0"/>
    <xf numFmtId="232" fontId="11" fillId="0" borderId="0" applyFont="0" applyFill="0" applyBorder="0" applyAlignment="0" applyProtection="0"/>
    <xf numFmtId="232" fontId="11" fillId="0" borderId="0" applyFont="0" applyFill="0" applyBorder="0" applyAlignment="0" applyProtection="0"/>
    <xf numFmtId="234" fontId="11" fillId="0" borderId="0" applyFont="0" applyFill="0" applyBorder="0" applyAlignment="0" applyProtection="0"/>
    <xf numFmtId="234" fontId="11" fillId="0" borderId="0" applyFont="0" applyFill="0" applyBorder="0" applyAlignment="0" applyProtection="0"/>
    <xf numFmtId="234" fontId="11" fillId="0" borderId="0" applyFont="0" applyFill="0" applyBorder="0" applyAlignment="0" applyProtection="0"/>
    <xf numFmtId="235" fontId="11" fillId="0" borderId="0" applyFont="0" applyFill="0" applyBorder="0" applyAlignment="0" applyProtection="0"/>
    <xf numFmtId="235" fontId="11" fillId="0" borderId="0" applyFont="0" applyFill="0" applyBorder="0" applyAlignment="0" applyProtection="0"/>
    <xf numFmtId="235" fontId="11" fillId="0" borderId="0" applyFont="0" applyFill="0" applyBorder="0" applyAlignment="0" applyProtection="0"/>
    <xf numFmtId="235" fontId="11" fillId="0" borderId="0" applyFont="0" applyFill="0" applyBorder="0" applyAlignment="0" applyProtection="0"/>
    <xf numFmtId="235" fontId="11" fillId="0" borderId="0" applyFont="0" applyFill="0" applyBorder="0" applyAlignment="0" applyProtection="0"/>
    <xf numFmtId="235"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5" fontId="11" fillId="0" borderId="0" applyFont="0" applyFill="0" applyBorder="0" applyAlignment="0" applyProtection="0"/>
    <xf numFmtId="235" fontId="11" fillId="0" borderId="0" applyFont="0" applyFill="0" applyBorder="0" applyAlignment="0" applyProtection="0"/>
    <xf numFmtId="235"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4" fontId="11" fillId="0" borderId="0" applyFont="0" applyFill="0" applyBorder="0" applyAlignment="0" applyProtection="0"/>
    <xf numFmtId="234" fontId="11" fillId="0" borderId="0" applyFont="0" applyFill="0" applyBorder="0" applyAlignment="0" applyProtection="0"/>
    <xf numFmtId="234" fontId="11" fillId="0" borderId="0" applyFont="0" applyFill="0" applyBorder="0" applyAlignment="0" applyProtection="0"/>
    <xf numFmtId="231" fontId="11" fillId="0" borderId="0" applyFont="0" applyFill="0" applyBorder="0" applyAlignment="0" applyProtection="0"/>
    <xf numFmtId="231" fontId="11" fillId="0" borderId="0" applyFont="0" applyFill="0" applyBorder="0" applyAlignment="0" applyProtection="0"/>
    <xf numFmtId="231" fontId="11" fillId="0" borderId="0" applyFont="0" applyFill="0" applyBorder="0" applyAlignment="0" applyProtection="0"/>
    <xf numFmtId="231" fontId="11" fillId="0" borderId="0" applyFont="0" applyFill="0" applyBorder="0" applyAlignment="0" applyProtection="0"/>
    <xf numFmtId="231" fontId="11" fillId="0" borderId="0" applyFont="0" applyFill="0" applyBorder="0" applyAlignment="0" applyProtection="0"/>
    <xf numFmtId="231" fontId="11" fillId="0" borderId="0" applyFont="0" applyFill="0" applyBorder="0" applyAlignment="0" applyProtection="0"/>
    <xf numFmtId="234" fontId="11" fillId="0" borderId="0" applyFont="0" applyFill="0" applyBorder="0" applyAlignment="0" applyProtection="0"/>
    <xf numFmtId="234" fontId="11" fillId="0" borderId="0" applyFont="0" applyFill="0" applyBorder="0" applyAlignment="0" applyProtection="0"/>
    <xf numFmtId="234" fontId="11" fillId="0" borderId="0" applyFont="0" applyFill="0" applyBorder="0" applyAlignment="0" applyProtection="0"/>
    <xf numFmtId="232" fontId="11" fillId="0" borderId="0" applyFont="0" applyFill="0" applyBorder="0" applyAlignment="0" applyProtection="0"/>
    <xf numFmtId="232" fontId="11" fillId="0" borderId="0" applyFont="0" applyFill="0" applyBorder="0" applyAlignment="0" applyProtection="0"/>
    <xf numFmtId="232" fontId="11" fillId="0" borderId="0" applyFont="0" applyFill="0" applyBorder="0" applyAlignment="0" applyProtection="0"/>
    <xf numFmtId="232" fontId="11" fillId="0" borderId="0" applyFont="0" applyFill="0" applyBorder="0" applyAlignment="0" applyProtection="0"/>
    <xf numFmtId="232" fontId="11" fillId="0" borderId="0" applyFont="0" applyFill="0" applyBorder="0" applyAlignment="0" applyProtection="0"/>
    <xf numFmtId="232"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4" fontId="11" fillId="0" borderId="0" applyFont="0" applyFill="0" applyBorder="0" applyAlignment="0" applyProtection="0"/>
    <xf numFmtId="234" fontId="11" fillId="0" borderId="0" applyFont="0" applyFill="0" applyBorder="0" applyAlignment="0" applyProtection="0"/>
    <xf numFmtId="234" fontId="11" fillId="0" borderId="0" applyFont="0" applyFill="0" applyBorder="0" applyAlignment="0" applyProtection="0"/>
    <xf numFmtId="234" fontId="11" fillId="0" borderId="0" applyFont="0" applyFill="0" applyBorder="0" applyAlignment="0" applyProtection="0"/>
    <xf numFmtId="234" fontId="11" fillId="0" borderId="0" applyFont="0" applyFill="0" applyBorder="0" applyAlignment="0" applyProtection="0"/>
    <xf numFmtId="234"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2" fontId="11" fillId="0" borderId="0" applyFont="0" applyFill="0" applyBorder="0" applyAlignment="0" applyProtection="0"/>
    <xf numFmtId="232" fontId="11" fillId="0" borderId="0" applyFont="0" applyFill="0" applyBorder="0" applyAlignment="0" applyProtection="0"/>
    <xf numFmtId="232" fontId="11" fillId="0" borderId="0" applyFont="0" applyFill="0" applyBorder="0" applyAlignment="0" applyProtection="0"/>
    <xf numFmtId="232" fontId="11" fillId="0" borderId="0" applyFont="0" applyFill="0" applyBorder="0" applyAlignment="0" applyProtection="0"/>
    <xf numFmtId="232" fontId="11" fillId="0" borderId="0" applyFont="0" applyFill="0" applyBorder="0" applyAlignment="0" applyProtection="0"/>
    <xf numFmtId="232" fontId="11" fillId="0" borderId="0" applyFont="0" applyFill="0" applyBorder="0" applyAlignment="0" applyProtection="0"/>
    <xf numFmtId="232" fontId="11" fillId="0" borderId="0" applyFont="0" applyFill="0" applyBorder="0" applyAlignment="0" applyProtection="0"/>
    <xf numFmtId="232" fontId="11" fillId="0" borderId="0" applyFont="0" applyFill="0" applyBorder="0" applyAlignment="0" applyProtection="0"/>
    <xf numFmtId="232" fontId="11" fillId="0" borderId="0" applyFont="0" applyFill="0" applyBorder="0" applyAlignment="0" applyProtection="0"/>
    <xf numFmtId="232" fontId="11" fillId="0" borderId="0" applyFont="0" applyFill="0" applyBorder="0" applyAlignment="0" applyProtection="0"/>
    <xf numFmtId="232" fontId="11" fillId="0" borderId="0" applyFont="0" applyFill="0" applyBorder="0" applyAlignment="0" applyProtection="0"/>
    <xf numFmtId="232" fontId="11" fillId="0" borderId="0" applyFont="0" applyFill="0" applyBorder="0" applyAlignment="0" applyProtection="0"/>
    <xf numFmtId="234" fontId="11" fillId="0" borderId="0" applyFont="0" applyFill="0" applyBorder="0" applyAlignment="0" applyProtection="0"/>
    <xf numFmtId="234" fontId="11" fillId="0" borderId="0" applyFont="0" applyFill="0" applyBorder="0" applyAlignment="0" applyProtection="0"/>
    <xf numFmtId="234" fontId="11" fillId="0" borderId="0" applyFont="0" applyFill="0" applyBorder="0" applyAlignment="0" applyProtection="0"/>
    <xf numFmtId="235" fontId="11" fillId="0" borderId="0" applyFont="0" applyFill="0" applyBorder="0" applyAlignment="0" applyProtection="0"/>
    <xf numFmtId="235" fontId="11" fillId="0" borderId="0" applyFont="0" applyFill="0" applyBorder="0" applyAlignment="0" applyProtection="0"/>
    <xf numFmtId="235" fontId="11" fillId="0" borderId="0" applyFont="0" applyFill="0" applyBorder="0" applyAlignment="0" applyProtection="0"/>
    <xf numFmtId="235" fontId="11" fillId="0" borderId="0" applyFont="0" applyFill="0" applyBorder="0" applyAlignment="0" applyProtection="0"/>
    <xf numFmtId="235" fontId="11" fillId="0" borderId="0" applyFont="0" applyFill="0" applyBorder="0" applyAlignment="0" applyProtection="0"/>
    <xf numFmtId="235"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5" fontId="11" fillId="0" borderId="0" applyFont="0" applyFill="0" applyBorder="0" applyAlignment="0" applyProtection="0"/>
    <xf numFmtId="235" fontId="11" fillId="0" borderId="0" applyFont="0" applyFill="0" applyBorder="0" applyAlignment="0" applyProtection="0"/>
    <xf numFmtId="235"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4" fontId="11" fillId="0" borderId="0" applyFont="0" applyFill="0" applyBorder="0" applyAlignment="0" applyProtection="0"/>
    <xf numFmtId="234" fontId="11" fillId="0" borderId="0" applyFont="0" applyFill="0" applyBorder="0" applyAlignment="0" applyProtection="0"/>
    <xf numFmtId="234"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6" fontId="11" fillId="0" borderId="0" applyFont="0" applyFill="0" applyBorder="0" applyAlignment="0" applyProtection="0"/>
    <xf numFmtId="236" fontId="11" fillId="0" borderId="0" applyFont="0" applyFill="0" applyBorder="0" applyAlignment="0" applyProtection="0"/>
    <xf numFmtId="236"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2" fontId="11" fillId="0" borderId="0" applyFont="0" applyFill="0" applyBorder="0" applyAlignment="0" applyProtection="0"/>
    <xf numFmtId="232" fontId="11" fillId="0" borderId="0" applyFont="0" applyFill="0" applyBorder="0" applyAlignment="0" applyProtection="0"/>
    <xf numFmtId="232" fontId="11" fillId="0" borderId="0" applyFont="0" applyFill="0" applyBorder="0" applyAlignment="0" applyProtection="0"/>
    <xf numFmtId="232" fontId="11" fillId="0" borderId="0" applyFont="0" applyFill="0" applyBorder="0" applyAlignment="0" applyProtection="0"/>
    <xf numFmtId="232" fontId="11" fillId="0" borderId="0" applyFont="0" applyFill="0" applyBorder="0" applyAlignment="0" applyProtection="0"/>
    <xf numFmtId="232" fontId="11" fillId="0" borderId="0" applyFont="0" applyFill="0" applyBorder="0" applyAlignment="0" applyProtection="0"/>
    <xf numFmtId="232" fontId="11" fillId="0" borderId="0" applyFont="0" applyFill="0" applyBorder="0" applyAlignment="0" applyProtection="0"/>
    <xf numFmtId="232" fontId="11" fillId="0" borderId="0" applyFont="0" applyFill="0" applyBorder="0" applyAlignment="0" applyProtection="0"/>
    <xf numFmtId="232" fontId="11" fillId="0" borderId="0" applyFont="0" applyFill="0" applyBorder="0" applyAlignment="0" applyProtection="0"/>
    <xf numFmtId="232" fontId="11" fillId="0" borderId="0" applyFont="0" applyFill="0" applyBorder="0" applyAlignment="0" applyProtection="0"/>
    <xf numFmtId="232" fontId="11" fillId="0" borderId="0" applyFont="0" applyFill="0" applyBorder="0" applyAlignment="0" applyProtection="0"/>
    <xf numFmtId="232" fontId="11" fillId="0" borderId="0" applyFont="0" applyFill="0" applyBorder="0" applyAlignment="0" applyProtection="0"/>
    <xf numFmtId="235" fontId="11" fillId="0" borderId="0" applyFont="0" applyFill="0" applyBorder="0" applyAlignment="0" applyProtection="0"/>
    <xf numFmtId="235" fontId="11" fillId="0" borderId="0" applyFont="0" applyFill="0" applyBorder="0" applyAlignment="0" applyProtection="0"/>
    <xf numFmtId="235" fontId="11" fillId="0" borderId="0" applyFont="0" applyFill="0" applyBorder="0" applyAlignment="0" applyProtection="0"/>
    <xf numFmtId="235" fontId="11" fillId="0" borderId="0" applyFont="0" applyFill="0" applyBorder="0" applyAlignment="0" applyProtection="0"/>
    <xf numFmtId="235" fontId="11" fillId="0" borderId="0" applyFont="0" applyFill="0" applyBorder="0" applyAlignment="0" applyProtection="0"/>
    <xf numFmtId="235"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4" fontId="11" fillId="0" borderId="0" applyFont="0" applyFill="0" applyBorder="0" applyAlignment="0" applyProtection="0"/>
    <xf numFmtId="234" fontId="11" fillId="0" borderId="0" applyFont="0" applyFill="0" applyBorder="0" applyAlignment="0" applyProtection="0"/>
    <xf numFmtId="234" fontId="11" fillId="0" borderId="0" applyFont="0" applyFill="0" applyBorder="0" applyAlignment="0" applyProtection="0"/>
    <xf numFmtId="235" fontId="11" fillId="0" borderId="0" applyFont="0" applyFill="0" applyBorder="0" applyAlignment="0" applyProtection="0"/>
    <xf numFmtId="235" fontId="11" fillId="0" borderId="0" applyFont="0" applyFill="0" applyBorder="0" applyAlignment="0" applyProtection="0"/>
    <xf numFmtId="235"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4" fontId="11" fillId="0" borderId="0" applyFont="0" applyFill="0" applyBorder="0" applyAlignment="0" applyProtection="0"/>
    <xf numFmtId="234" fontId="11" fillId="0" borderId="0" applyFont="0" applyFill="0" applyBorder="0" applyAlignment="0" applyProtection="0"/>
    <xf numFmtId="234" fontId="11" fillId="0" borderId="0" applyFont="0" applyFill="0" applyBorder="0" applyAlignment="0" applyProtection="0"/>
    <xf numFmtId="237" fontId="11" fillId="0" borderId="0" applyFont="0" applyFill="0" applyBorder="0" applyAlignment="0" applyProtection="0"/>
    <xf numFmtId="237" fontId="11" fillId="0" borderId="0" applyFont="0" applyFill="0" applyBorder="0" applyAlignment="0" applyProtection="0"/>
    <xf numFmtId="237" fontId="11" fillId="0" borderId="0" applyFont="0" applyFill="0" applyBorder="0" applyAlignment="0" applyProtection="0"/>
    <xf numFmtId="230" fontId="11" fillId="0" borderId="0" applyFont="0" applyFill="0" applyBorder="0" applyAlignment="0" applyProtection="0"/>
    <xf numFmtId="230" fontId="11" fillId="0" borderId="0" applyFont="0" applyFill="0" applyBorder="0" applyAlignment="0" applyProtection="0"/>
    <xf numFmtId="230" fontId="11" fillId="0" borderId="0" applyFont="0" applyFill="0" applyBorder="0" applyAlignment="0" applyProtection="0"/>
    <xf numFmtId="230" fontId="11" fillId="0" borderId="0" applyFont="0" applyFill="0" applyBorder="0" applyAlignment="0" applyProtection="0"/>
    <xf numFmtId="230" fontId="11" fillId="0" borderId="0" applyFont="0" applyFill="0" applyBorder="0" applyAlignment="0" applyProtection="0"/>
    <xf numFmtId="230"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239" fontId="11" fillId="0" borderId="0" applyFont="0" applyFill="0" applyBorder="0" applyAlignment="0" applyProtection="0"/>
    <xf numFmtId="239" fontId="11" fillId="0" borderId="0" applyFont="0" applyFill="0" applyBorder="0" applyAlignment="0" applyProtection="0"/>
    <xf numFmtId="239" fontId="11" fillId="0" borderId="0" applyFont="0" applyFill="0" applyBorder="0" applyAlignment="0" applyProtection="0"/>
    <xf numFmtId="240" fontId="11" fillId="0" borderId="0" applyFont="0" applyFill="0" applyBorder="0" applyAlignment="0" applyProtection="0"/>
    <xf numFmtId="240" fontId="11" fillId="0" borderId="0" applyFont="0" applyFill="0" applyBorder="0" applyAlignment="0" applyProtection="0"/>
    <xf numFmtId="240" fontId="11" fillId="0" borderId="0" applyFont="0" applyFill="0" applyBorder="0" applyAlignment="0" applyProtection="0"/>
    <xf numFmtId="240" fontId="11" fillId="0" borderId="0" applyFont="0" applyFill="0" applyBorder="0" applyAlignment="0" applyProtection="0"/>
    <xf numFmtId="240" fontId="11" fillId="0" borderId="0" applyFont="0" applyFill="0" applyBorder="0" applyAlignment="0" applyProtection="0"/>
    <xf numFmtId="240" fontId="11" fillId="0" borderId="0" applyFont="0" applyFill="0" applyBorder="0" applyAlignment="0" applyProtection="0"/>
    <xf numFmtId="239" fontId="11" fillId="0" borderId="0" applyFont="0" applyFill="0" applyBorder="0" applyAlignment="0" applyProtection="0"/>
    <xf numFmtId="239" fontId="11" fillId="0" borderId="0" applyFont="0" applyFill="0" applyBorder="0" applyAlignment="0" applyProtection="0"/>
    <xf numFmtId="239"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240" fontId="11" fillId="0" borderId="0" applyFont="0" applyFill="0" applyBorder="0" applyAlignment="0" applyProtection="0"/>
    <xf numFmtId="240" fontId="11" fillId="0" borderId="0" applyFont="0" applyFill="0" applyBorder="0" applyAlignment="0" applyProtection="0"/>
    <xf numFmtId="240"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9" fontId="11" fillId="0" borderId="0" applyFont="0" applyFill="0" applyBorder="0" applyAlignment="0" applyProtection="0"/>
    <xf numFmtId="239" fontId="11" fillId="0" borderId="0" applyFont="0" applyFill="0" applyBorder="0" applyAlignment="0" applyProtection="0"/>
    <xf numFmtId="239"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9" fontId="11" fillId="0" borderId="0" applyFont="0" applyFill="0" applyBorder="0" applyAlignment="0" applyProtection="0"/>
    <xf numFmtId="239" fontId="11" fillId="0" borderId="0" applyFont="0" applyFill="0" applyBorder="0" applyAlignment="0" applyProtection="0"/>
    <xf numFmtId="239" fontId="11" fillId="0" borderId="0" applyFont="0" applyFill="0" applyBorder="0" applyAlignment="0" applyProtection="0"/>
    <xf numFmtId="240" fontId="11" fillId="0" borderId="0" applyFont="0" applyFill="0" applyBorder="0" applyAlignment="0" applyProtection="0"/>
    <xf numFmtId="240" fontId="11" fillId="0" borderId="0" applyFont="0" applyFill="0" applyBorder="0" applyAlignment="0" applyProtection="0"/>
    <xf numFmtId="240" fontId="11" fillId="0" borderId="0" applyFont="0" applyFill="0" applyBorder="0" applyAlignment="0" applyProtection="0"/>
    <xf numFmtId="230" fontId="11" fillId="0" borderId="0" applyFont="0" applyFill="0" applyBorder="0" applyAlignment="0" applyProtection="0"/>
    <xf numFmtId="230" fontId="11" fillId="0" borderId="0" applyFont="0" applyFill="0" applyBorder="0" applyAlignment="0" applyProtection="0"/>
    <xf numFmtId="230" fontId="11" fillId="0" borderId="0" applyFont="0" applyFill="0" applyBorder="0" applyAlignment="0" applyProtection="0"/>
    <xf numFmtId="230" fontId="11" fillId="0" borderId="0" applyFont="0" applyFill="0" applyBorder="0" applyAlignment="0" applyProtection="0"/>
    <xf numFmtId="230" fontId="11" fillId="0" borderId="0" applyFont="0" applyFill="0" applyBorder="0" applyAlignment="0" applyProtection="0"/>
    <xf numFmtId="230" fontId="11" fillId="0" borderId="0" applyFont="0" applyFill="0" applyBorder="0" applyAlignment="0" applyProtection="0"/>
    <xf numFmtId="240" fontId="11" fillId="0" borderId="0" applyFont="0" applyFill="0" applyBorder="0" applyAlignment="0" applyProtection="0"/>
    <xf numFmtId="240" fontId="11" fillId="0" borderId="0" applyFont="0" applyFill="0" applyBorder="0" applyAlignment="0" applyProtection="0"/>
    <xf numFmtId="240"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239" fontId="11" fillId="0" borderId="0" applyFont="0" applyFill="0" applyBorder="0" applyAlignment="0" applyProtection="0"/>
    <xf numFmtId="239" fontId="11" fillId="0" borderId="0" applyFont="0" applyFill="0" applyBorder="0" applyAlignment="0" applyProtection="0"/>
    <xf numFmtId="239" fontId="11" fillId="0" borderId="0" applyFont="0" applyFill="0" applyBorder="0" applyAlignment="0" applyProtection="0"/>
    <xf numFmtId="240" fontId="11" fillId="0" borderId="0" applyFont="0" applyFill="0" applyBorder="0" applyAlignment="0" applyProtection="0"/>
    <xf numFmtId="240" fontId="11" fillId="0" borderId="0" applyFont="0" applyFill="0" applyBorder="0" applyAlignment="0" applyProtection="0"/>
    <xf numFmtId="240" fontId="11" fillId="0" borderId="0" applyFont="0" applyFill="0" applyBorder="0" applyAlignment="0" applyProtection="0"/>
    <xf numFmtId="240" fontId="11" fillId="0" borderId="0" applyFont="0" applyFill="0" applyBorder="0" applyAlignment="0" applyProtection="0"/>
    <xf numFmtId="240" fontId="11" fillId="0" borderId="0" applyFont="0" applyFill="0" applyBorder="0" applyAlignment="0" applyProtection="0"/>
    <xf numFmtId="240" fontId="11" fillId="0" borderId="0" applyFont="0" applyFill="0" applyBorder="0" applyAlignment="0" applyProtection="0"/>
    <xf numFmtId="239" fontId="11" fillId="0" borderId="0" applyFont="0" applyFill="0" applyBorder="0" applyAlignment="0" applyProtection="0"/>
    <xf numFmtId="239" fontId="11" fillId="0" borderId="0" applyFont="0" applyFill="0" applyBorder="0" applyAlignment="0" applyProtection="0"/>
    <xf numFmtId="239"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240" fontId="11" fillId="0" borderId="0" applyFont="0" applyFill="0" applyBorder="0" applyAlignment="0" applyProtection="0"/>
    <xf numFmtId="240" fontId="11" fillId="0" borderId="0" applyFont="0" applyFill="0" applyBorder="0" applyAlignment="0" applyProtection="0"/>
    <xf numFmtId="240"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9" fontId="11" fillId="0" borderId="0" applyFont="0" applyFill="0" applyBorder="0" applyAlignment="0" applyProtection="0"/>
    <xf numFmtId="239" fontId="11" fillId="0" borderId="0" applyFont="0" applyFill="0" applyBorder="0" applyAlignment="0" applyProtection="0"/>
    <xf numFmtId="239"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9" fontId="11" fillId="0" borderId="0" applyFont="0" applyFill="0" applyBorder="0" applyAlignment="0" applyProtection="0"/>
    <xf numFmtId="239" fontId="11" fillId="0" borderId="0" applyFont="0" applyFill="0" applyBorder="0" applyAlignment="0" applyProtection="0"/>
    <xf numFmtId="239" fontId="11" fillId="0" borderId="0" applyFont="0" applyFill="0" applyBorder="0" applyAlignment="0" applyProtection="0"/>
    <xf numFmtId="240" fontId="11" fillId="0" borderId="0" applyFont="0" applyFill="0" applyBorder="0" applyAlignment="0" applyProtection="0"/>
    <xf numFmtId="240" fontId="11" fillId="0" borderId="0" applyFont="0" applyFill="0" applyBorder="0" applyAlignment="0" applyProtection="0"/>
    <xf numFmtId="240" fontId="11" fillId="0" borderId="0" applyFont="0" applyFill="0" applyBorder="0" applyAlignment="0" applyProtection="0"/>
    <xf numFmtId="239" fontId="11" fillId="0" borderId="0" applyFont="0" applyFill="0" applyBorder="0" applyAlignment="0" applyProtection="0"/>
    <xf numFmtId="239" fontId="11" fillId="0" borderId="0" applyFont="0" applyFill="0" applyBorder="0" applyAlignment="0" applyProtection="0"/>
    <xf numFmtId="239" fontId="11" fillId="0" borderId="0" applyFont="0" applyFill="0" applyBorder="0" applyAlignment="0" applyProtection="0"/>
    <xf numFmtId="241" fontId="11" fillId="0" borderId="0" applyFont="0" applyFill="0" applyBorder="0" applyAlignment="0" applyProtection="0"/>
    <xf numFmtId="241" fontId="11" fillId="0" borderId="0" applyFont="0" applyFill="0" applyBorder="0" applyAlignment="0" applyProtection="0"/>
    <xf numFmtId="241" fontId="11" fillId="0" borderId="0" applyFont="0" applyFill="0" applyBorder="0" applyAlignment="0" applyProtection="0"/>
    <xf numFmtId="239" fontId="11" fillId="0" borderId="0" applyFont="0" applyFill="0" applyBorder="0" applyAlignment="0" applyProtection="0"/>
    <xf numFmtId="239" fontId="11" fillId="0" borderId="0" applyFont="0" applyFill="0" applyBorder="0" applyAlignment="0" applyProtection="0"/>
    <xf numFmtId="239" fontId="11" fillId="0" borderId="0" applyFont="0" applyFill="0" applyBorder="0" applyAlignment="0" applyProtection="0"/>
    <xf numFmtId="239" fontId="11" fillId="0" borderId="0" applyFont="0" applyFill="0" applyBorder="0" applyAlignment="0" applyProtection="0"/>
    <xf numFmtId="239" fontId="11" fillId="0" borderId="0" applyFont="0" applyFill="0" applyBorder="0" applyAlignment="0" applyProtection="0"/>
    <xf numFmtId="239"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9" fontId="11" fillId="0" borderId="0" applyFont="0" applyFill="0" applyBorder="0" applyAlignment="0" applyProtection="0"/>
    <xf numFmtId="239" fontId="11" fillId="0" borderId="0" applyFont="0" applyFill="0" applyBorder="0" applyAlignment="0" applyProtection="0"/>
    <xf numFmtId="239" fontId="11" fillId="0" borderId="0" applyFont="0" applyFill="0" applyBorder="0" applyAlignment="0" applyProtection="0"/>
    <xf numFmtId="240" fontId="11" fillId="0" borderId="0" applyFont="0" applyFill="0" applyBorder="0" applyAlignment="0" applyProtection="0"/>
    <xf numFmtId="240" fontId="11" fillId="0" borderId="0" applyFont="0" applyFill="0" applyBorder="0" applyAlignment="0" applyProtection="0"/>
    <xf numFmtId="240"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9" fontId="11" fillId="0" borderId="0" applyFont="0" applyFill="0" applyBorder="0" applyAlignment="0" applyProtection="0"/>
    <xf numFmtId="239" fontId="11" fillId="0" borderId="0" applyFont="0" applyFill="0" applyBorder="0" applyAlignment="0" applyProtection="0"/>
    <xf numFmtId="239" fontId="11" fillId="0" borderId="0" applyFont="0" applyFill="0" applyBorder="0" applyAlignment="0" applyProtection="0"/>
    <xf numFmtId="240" fontId="11" fillId="0" borderId="0" applyFont="0" applyFill="0" applyBorder="0" applyAlignment="0" applyProtection="0"/>
    <xf numFmtId="240" fontId="11" fillId="0" borderId="0" applyFont="0" applyFill="0" applyBorder="0" applyAlignment="0" applyProtection="0"/>
    <xf numFmtId="240" fontId="11" fillId="0" borderId="0" applyFont="0" applyFill="0" applyBorder="0" applyAlignment="0" applyProtection="0"/>
    <xf numFmtId="242" fontId="11" fillId="0" borderId="0" applyFont="0" applyFill="0" applyBorder="0" applyAlignment="0" applyProtection="0"/>
    <xf numFmtId="242" fontId="11" fillId="0" borderId="0" applyFont="0" applyFill="0" applyBorder="0" applyAlignment="0" applyProtection="0"/>
    <xf numFmtId="242"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204" fontId="11" fillId="0" borderId="0" applyFont="0" applyFill="0" applyBorder="0" applyAlignment="0" applyProtection="0"/>
    <xf numFmtId="204" fontId="11" fillId="0" borderId="0" applyFont="0" applyFill="0" applyBorder="0" applyAlignment="0" applyProtection="0"/>
    <xf numFmtId="204" fontId="11" fillId="0" borderId="0" applyFont="0" applyFill="0" applyBorder="0" applyAlignment="0" applyProtection="0"/>
    <xf numFmtId="229" fontId="11" fillId="0" borderId="0" applyFont="0" applyFill="0" applyBorder="0" applyAlignment="0" applyProtection="0"/>
    <xf numFmtId="229" fontId="11" fillId="0" borderId="0" applyFont="0" applyFill="0" applyBorder="0" applyAlignment="0" applyProtection="0"/>
    <xf numFmtId="229"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229" fontId="11" fillId="0" borderId="0" applyFont="0" applyFill="0" applyBorder="0" applyAlignment="0" applyProtection="0"/>
    <xf numFmtId="229" fontId="11" fillId="0" borderId="0" applyFont="0" applyFill="0" applyBorder="0" applyAlignment="0" applyProtection="0"/>
    <xf numFmtId="229" fontId="11" fillId="0" borderId="0" applyFont="0" applyFill="0" applyBorder="0" applyAlignment="0" applyProtection="0"/>
    <xf numFmtId="204" fontId="11" fillId="0" borderId="0" applyFont="0" applyFill="0" applyBorder="0" applyAlignment="0" applyProtection="0"/>
    <xf numFmtId="204" fontId="11" fillId="0" borderId="0" applyFont="0" applyFill="0" applyBorder="0" applyAlignment="0" applyProtection="0"/>
    <xf numFmtId="204" fontId="11" fillId="0" borderId="0" applyFont="0" applyFill="0" applyBorder="0" applyAlignment="0" applyProtection="0"/>
    <xf numFmtId="229" fontId="11" fillId="0" borderId="0" applyFont="0" applyFill="0" applyBorder="0" applyAlignment="0" applyProtection="0"/>
    <xf numFmtId="229" fontId="11" fillId="0" borderId="0" applyFont="0" applyFill="0" applyBorder="0" applyAlignment="0" applyProtection="0"/>
    <xf numFmtId="22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230" fontId="11" fillId="0" borderId="0" applyFont="0" applyFill="0" applyBorder="0" applyAlignment="0" applyProtection="0"/>
    <xf numFmtId="230" fontId="11" fillId="0" borderId="0" applyFont="0" applyFill="0" applyBorder="0" applyAlignment="0" applyProtection="0"/>
    <xf numFmtId="230" fontId="11" fillId="0" borderId="0" applyFont="0" applyFill="0" applyBorder="0" applyAlignment="0" applyProtection="0"/>
    <xf numFmtId="231" fontId="11" fillId="0" borderId="0" applyFont="0" applyFill="0" applyBorder="0" applyAlignment="0" applyProtection="0"/>
    <xf numFmtId="231" fontId="11" fillId="0" borderId="0" applyFont="0" applyFill="0" applyBorder="0" applyAlignment="0" applyProtection="0"/>
    <xf numFmtId="231" fontId="11" fillId="0" borderId="0" applyFont="0" applyFill="0" applyBorder="0" applyAlignment="0" applyProtection="0"/>
    <xf numFmtId="231" fontId="11" fillId="0" borderId="0" applyFont="0" applyFill="0" applyBorder="0" applyAlignment="0" applyProtection="0"/>
    <xf numFmtId="231" fontId="11" fillId="0" borderId="0" applyFont="0" applyFill="0" applyBorder="0" applyAlignment="0" applyProtection="0"/>
    <xf numFmtId="231" fontId="11" fillId="0" borderId="0" applyFont="0" applyFill="0" applyBorder="0" applyAlignment="0" applyProtection="0"/>
    <xf numFmtId="232" fontId="11" fillId="0" borderId="0" applyFont="0" applyFill="0" applyBorder="0" applyAlignment="0" applyProtection="0"/>
    <xf numFmtId="232" fontId="11" fillId="0" borderId="0" applyFont="0" applyFill="0" applyBorder="0" applyAlignment="0" applyProtection="0"/>
    <xf numFmtId="232"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4" fontId="11" fillId="0" borderId="0" applyFont="0" applyFill="0" applyBorder="0" applyAlignment="0" applyProtection="0"/>
    <xf numFmtId="234" fontId="11" fillId="0" borderId="0" applyFont="0" applyFill="0" applyBorder="0" applyAlignment="0" applyProtection="0"/>
    <xf numFmtId="234" fontId="11" fillId="0" borderId="0" applyFont="0" applyFill="0" applyBorder="0" applyAlignment="0" applyProtection="0"/>
    <xf numFmtId="234" fontId="11" fillId="0" borderId="0" applyFont="0" applyFill="0" applyBorder="0" applyAlignment="0" applyProtection="0"/>
    <xf numFmtId="234" fontId="11" fillId="0" borderId="0" applyFont="0" applyFill="0" applyBorder="0" applyAlignment="0" applyProtection="0"/>
    <xf numFmtId="234"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2" fontId="11" fillId="0" borderId="0" applyFont="0" applyFill="0" applyBorder="0" applyAlignment="0" applyProtection="0"/>
    <xf numFmtId="232" fontId="11" fillId="0" borderId="0" applyFont="0" applyFill="0" applyBorder="0" applyAlignment="0" applyProtection="0"/>
    <xf numFmtId="232" fontId="11" fillId="0" borderId="0" applyFont="0" applyFill="0" applyBorder="0" applyAlignment="0" applyProtection="0"/>
    <xf numFmtId="232" fontId="11" fillId="0" borderId="0" applyFont="0" applyFill="0" applyBorder="0" applyAlignment="0" applyProtection="0"/>
    <xf numFmtId="232" fontId="11" fillId="0" borderId="0" applyFont="0" applyFill="0" applyBorder="0" applyAlignment="0" applyProtection="0"/>
    <xf numFmtId="232" fontId="11" fillId="0" borderId="0" applyFont="0" applyFill="0" applyBorder="0" applyAlignment="0" applyProtection="0"/>
    <xf numFmtId="232" fontId="11" fillId="0" borderId="0" applyFont="0" applyFill="0" applyBorder="0" applyAlignment="0" applyProtection="0"/>
    <xf numFmtId="232" fontId="11" fillId="0" borderId="0" applyFont="0" applyFill="0" applyBorder="0" applyAlignment="0" applyProtection="0"/>
    <xf numFmtId="232" fontId="11" fillId="0" borderId="0" applyFont="0" applyFill="0" applyBorder="0" applyAlignment="0" applyProtection="0"/>
    <xf numFmtId="232" fontId="11" fillId="0" borderId="0" applyFont="0" applyFill="0" applyBorder="0" applyAlignment="0" applyProtection="0"/>
    <xf numFmtId="232" fontId="11" fillId="0" borderId="0" applyFont="0" applyFill="0" applyBorder="0" applyAlignment="0" applyProtection="0"/>
    <xf numFmtId="232" fontId="11" fillId="0" borderId="0" applyFont="0" applyFill="0" applyBorder="0" applyAlignment="0" applyProtection="0"/>
    <xf numFmtId="234" fontId="11" fillId="0" borderId="0" applyFont="0" applyFill="0" applyBorder="0" applyAlignment="0" applyProtection="0"/>
    <xf numFmtId="234" fontId="11" fillId="0" borderId="0" applyFont="0" applyFill="0" applyBorder="0" applyAlignment="0" applyProtection="0"/>
    <xf numFmtId="234" fontId="11" fillId="0" borderId="0" applyFont="0" applyFill="0" applyBorder="0" applyAlignment="0" applyProtection="0"/>
    <xf numFmtId="235" fontId="11" fillId="0" borderId="0" applyFont="0" applyFill="0" applyBorder="0" applyAlignment="0" applyProtection="0"/>
    <xf numFmtId="235" fontId="11" fillId="0" borderId="0" applyFont="0" applyFill="0" applyBorder="0" applyAlignment="0" applyProtection="0"/>
    <xf numFmtId="235" fontId="11" fillId="0" borderId="0" applyFont="0" applyFill="0" applyBorder="0" applyAlignment="0" applyProtection="0"/>
    <xf numFmtId="235" fontId="11" fillId="0" borderId="0" applyFont="0" applyFill="0" applyBorder="0" applyAlignment="0" applyProtection="0"/>
    <xf numFmtId="235" fontId="11" fillId="0" borderId="0" applyFont="0" applyFill="0" applyBorder="0" applyAlignment="0" applyProtection="0"/>
    <xf numFmtId="235"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5" fontId="11" fillId="0" borderId="0" applyFont="0" applyFill="0" applyBorder="0" applyAlignment="0" applyProtection="0"/>
    <xf numFmtId="235" fontId="11" fillId="0" borderId="0" applyFont="0" applyFill="0" applyBorder="0" applyAlignment="0" applyProtection="0"/>
    <xf numFmtId="235"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4" fontId="11" fillId="0" borderId="0" applyFont="0" applyFill="0" applyBorder="0" applyAlignment="0" applyProtection="0"/>
    <xf numFmtId="234" fontId="11" fillId="0" borderId="0" applyFont="0" applyFill="0" applyBorder="0" applyAlignment="0" applyProtection="0"/>
    <xf numFmtId="234" fontId="11" fillId="0" borderId="0" applyFont="0" applyFill="0" applyBorder="0" applyAlignment="0" applyProtection="0"/>
    <xf numFmtId="231" fontId="11" fillId="0" borderId="0" applyFont="0" applyFill="0" applyBorder="0" applyAlignment="0" applyProtection="0"/>
    <xf numFmtId="231" fontId="11" fillId="0" borderId="0" applyFont="0" applyFill="0" applyBorder="0" applyAlignment="0" applyProtection="0"/>
    <xf numFmtId="231" fontId="11" fillId="0" borderId="0" applyFont="0" applyFill="0" applyBorder="0" applyAlignment="0" applyProtection="0"/>
    <xf numFmtId="231" fontId="11" fillId="0" borderId="0" applyFont="0" applyFill="0" applyBorder="0" applyAlignment="0" applyProtection="0"/>
    <xf numFmtId="231" fontId="11" fillId="0" borderId="0" applyFont="0" applyFill="0" applyBorder="0" applyAlignment="0" applyProtection="0"/>
    <xf numFmtId="231" fontId="11" fillId="0" borderId="0" applyFont="0" applyFill="0" applyBorder="0" applyAlignment="0" applyProtection="0"/>
    <xf numFmtId="234" fontId="11" fillId="0" borderId="0" applyFont="0" applyFill="0" applyBorder="0" applyAlignment="0" applyProtection="0"/>
    <xf numFmtId="234" fontId="11" fillId="0" borderId="0" applyFont="0" applyFill="0" applyBorder="0" applyAlignment="0" applyProtection="0"/>
    <xf numFmtId="234" fontId="11" fillId="0" borderId="0" applyFont="0" applyFill="0" applyBorder="0" applyAlignment="0" applyProtection="0"/>
    <xf numFmtId="232" fontId="11" fillId="0" borderId="0" applyFont="0" applyFill="0" applyBorder="0" applyAlignment="0" applyProtection="0"/>
    <xf numFmtId="232" fontId="11" fillId="0" borderId="0" applyFont="0" applyFill="0" applyBorder="0" applyAlignment="0" applyProtection="0"/>
    <xf numFmtId="232" fontId="11" fillId="0" borderId="0" applyFont="0" applyFill="0" applyBorder="0" applyAlignment="0" applyProtection="0"/>
    <xf numFmtId="232" fontId="11" fillId="0" borderId="0" applyFont="0" applyFill="0" applyBorder="0" applyAlignment="0" applyProtection="0"/>
    <xf numFmtId="232" fontId="11" fillId="0" borderId="0" applyFont="0" applyFill="0" applyBorder="0" applyAlignment="0" applyProtection="0"/>
    <xf numFmtId="232"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4" fontId="11" fillId="0" borderId="0" applyFont="0" applyFill="0" applyBorder="0" applyAlignment="0" applyProtection="0"/>
    <xf numFmtId="234" fontId="11" fillId="0" borderId="0" applyFont="0" applyFill="0" applyBorder="0" applyAlignment="0" applyProtection="0"/>
    <xf numFmtId="234" fontId="11" fillId="0" borderId="0" applyFont="0" applyFill="0" applyBorder="0" applyAlignment="0" applyProtection="0"/>
    <xf numFmtId="234" fontId="11" fillId="0" borderId="0" applyFont="0" applyFill="0" applyBorder="0" applyAlignment="0" applyProtection="0"/>
    <xf numFmtId="234" fontId="11" fillId="0" borderId="0" applyFont="0" applyFill="0" applyBorder="0" applyAlignment="0" applyProtection="0"/>
    <xf numFmtId="234"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2" fontId="11" fillId="0" borderId="0" applyFont="0" applyFill="0" applyBorder="0" applyAlignment="0" applyProtection="0"/>
    <xf numFmtId="232" fontId="11" fillId="0" borderId="0" applyFont="0" applyFill="0" applyBorder="0" applyAlignment="0" applyProtection="0"/>
    <xf numFmtId="232" fontId="11" fillId="0" borderId="0" applyFont="0" applyFill="0" applyBorder="0" applyAlignment="0" applyProtection="0"/>
    <xf numFmtId="232" fontId="11" fillId="0" borderId="0" applyFont="0" applyFill="0" applyBorder="0" applyAlignment="0" applyProtection="0"/>
    <xf numFmtId="232" fontId="11" fillId="0" borderId="0" applyFont="0" applyFill="0" applyBorder="0" applyAlignment="0" applyProtection="0"/>
    <xf numFmtId="232" fontId="11" fillId="0" borderId="0" applyFont="0" applyFill="0" applyBorder="0" applyAlignment="0" applyProtection="0"/>
    <xf numFmtId="232" fontId="11" fillId="0" borderId="0" applyFont="0" applyFill="0" applyBorder="0" applyAlignment="0" applyProtection="0"/>
    <xf numFmtId="232" fontId="11" fillId="0" borderId="0" applyFont="0" applyFill="0" applyBorder="0" applyAlignment="0" applyProtection="0"/>
    <xf numFmtId="232" fontId="11" fillId="0" borderId="0" applyFont="0" applyFill="0" applyBorder="0" applyAlignment="0" applyProtection="0"/>
    <xf numFmtId="232" fontId="11" fillId="0" borderId="0" applyFont="0" applyFill="0" applyBorder="0" applyAlignment="0" applyProtection="0"/>
    <xf numFmtId="232" fontId="11" fillId="0" borderId="0" applyFont="0" applyFill="0" applyBorder="0" applyAlignment="0" applyProtection="0"/>
    <xf numFmtId="232" fontId="11" fillId="0" borderId="0" applyFont="0" applyFill="0" applyBorder="0" applyAlignment="0" applyProtection="0"/>
    <xf numFmtId="234" fontId="11" fillId="0" borderId="0" applyFont="0" applyFill="0" applyBorder="0" applyAlignment="0" applyProtection="0"/>
    <xf numFmtId="234" fontId="11" fillId="0" borderId="0" applyFont="0" applyFill="0" applyBorder="0" applyAlignment="0" applyProtection="0"/>
    <xf numFmtId="234" fontId="11" fillId="0" borderId="0" applyFont="0" applyFill="0" applyBorder="0" applyAlignment="0" applyProtection="0"/>
    <xf numFmtId="235" fontId="11" fillId="0" borderId="0" applyFont="0" applyFill="0" applyBorder="0" applyAlignment="0" applyProtection="0"/>
    <xf numFmtId="235" fontId="11" fillId="0" borderId="0" applyFont="0" applyFill="0" applyBorder="0" applyAlignment="0" applyProtection="0"/>
    <xf numFmtId="235" fontId="11" fillId="0" borderId="0" applyFont="0" applyFill="0" applyBorder="0" applyAlignment="0" applyProtection="0"/>
    <xf numFmtId="235" fontId="11" fillId="0" borderId="0" applyFont="0" applyFill="0" applyBorder="0" applyAlignment="0" applyProtection="0"/>
    <xf numFmtId="235" fontId="11" fillId="0" borderId="0" applyFont="0" applyFill="0" applyBorder="0" applyAlignment="0" applyProtection="0"/>
    <xf numFmtId="235"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5" fontId="11" fillId="0" borderId="0" applyFont="0" applyFill="0" applyBorder="0" applyAlignment="0" applyProtection="0"/>
    <xf numFmtId="235" fontId="11" fillId="0" borderId="0" applyFont="0" applyFill="0" applyBorder="0" applyAlignment="0" applyProtection="0"/>
    <xf numFmtId="235"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4" fontId="11" fillId="0" borderId="0" applyFont="0" applyFill="0" applyBorder="0" applyAlignment="0" applyProtection="0"/>
    <xf numFmtId="234" fontId="11" fillId="0" borderId="0" applyFont="0" applyFill="0" applyBorder="0" applyAlignment="0" applyProtection="0"/>
    <xf numFmtId="234"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6" fontId="11" fillId="0" borderId="0" applyFont="0" applyFill="0" applyBorder="0" applyAlignment="0" applyProtection="0"/>
    <xf numFmtId="236" fontId="11" fillId="0" borderId="0" applyFont="0" applyFill="0" applyBorder="0" applyAlignment="0" applyProtection="0"/>
    <xf numFmtId="236"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2" fontId="11" fillId="0" borderId="0" applyFont="0" applyFill="0" applyBorder="0" applyAlignment="0" applyProtection="0"/>
    <xf numFmtId="232" fontId="11" fillId="0" borderId="0" applyFont="0" applyFill="0" applyBorder="0" applyAlignment="0" applyProtection="0"/>
    <xf numFmtId="232" fontId="11" fillId="0" borderId="0" applyFont="0" applyFill="0" applyBorder="0" applyAlignment="0" applyProtection="0"/>
    <xf numFmtId="232" fontId="11" fillId="0" borderId="0" applyFont="0" applyFill="0" applyBorder="0" applyAlignment="0" applyProtection="0"/>
    <xf numFmtId="232" fontId="11" fillId="0" borderId="0" applyFont="0" applyFill="0" applyBorder="0" applyAlignment="0" applyProtection="0"/>
    <xf numFmtId="232" fontId="11" fillId="0" borderId="0" applyFont="0" applyFill="0" applyBorder="0" applyAlignment="0" applyProtection="0"/>
    <xf numFmtId="232" fontId="11" fillId="0" borderId="0" applyFont="0" applyFill="0" applyBorder="0" applyAlignment="0" applyProtection="0"/>
    <xf numFmtId="232" fontId="11" fillId="0" borderId="0" applyFont="0" applyFill="0" applyBorder="0" applyAlignment="0" applyProtection="0"/>
    <xf numFmtId="232" fontId="11" fillId="0" borderId="0" applyFont="0" applyFill="0" applyBorder="0" applyAlignment="0" applyProtection="0"/>
    <xf numFmtId="232" fontId="11" fillId="0" borderId="0" applyFont="0" applyFill="0" applyBorder="0" applyAlignment="0" applyProtection="0"/>
    <xf numFmtId="232" fontId="11" fillId="0" borderId="0" applyFont="0" applyFill="0" applyBorder="0" applyAlignment="0" applyProtection="0"/>
    <xf numFmtId="232" fontId="11" fillId="0" borderId="0" applyFont="0" applyFill="0" applyBorder="0" applyAlignment="0" applyProtection="0"/>
    <xf numFmtId="235" fontId="11" fillId="0" borderId="0" applyFont="0" applyFill="0" applyBorder="0" applyAlignment="0" applyProtection="0"/>
    <xf numFmtId="235" fontId="11" fillId="0" borderId="0" applyFont="0" applyFill="0" applyBorder="0" applyAlignment="0" applyProtection="0"/>
    <xf numFmtId="235" fontId="11" fillId="0" borderId="0" applyFont="0" applyFill="0" applyBorder="0" applyAlignment="0" applyProtection="0"/>
    <xf numFmtId="235" fontId="11" fillId="0" borderId="0" applyFont="0" applyFill="0" applyBorder="0" applyAlignment="0" applyProtection="0"/>
    <xf numFmtId="235" fontId="11" fillId="0" borderId="0" applyFont="0" applyFill="0" applyBorder="0" applyAlignment="0" applyProtection="0"/>
    <xf numFmtId="235"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4" fontId="11" fillId="0" borderId="0" applyFont="0" applyFill="0" applyBorder="0" applyAlignment="0" applyProtection="0"/>
    <xf numFmtId="234" fontId="11" fillId="0" borderId="0" applyFont="0" applyFill="0" applyBorder="0" applyAlignment="0" applyProtection="0"/>
    <xf numFmtId="234" fontId="11" fillId="0" borderId="0" applyFont="0" applyFill="0" applyBorder="0" applyAlignment="0" applyProtection="0"/>
    <xf numFmtId="235" fontId="11" fillId="0" borderId="0" applyFont="0" applyFill="0" applyBorder="0" applyAlignment="0" applyProtection="0"/>
    <xf numFmtId="235" fontId="11" fillId="0" borderId="0" applyFont="0" applyFill="0" applyBorder="0" applyAlignment="0" applyProtection="0"/>
    <xf numFmtId="235"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4" fontId="11" fillId="0" borderId="0" applyFont="0" applyFill="0" applyBorder="0" applyAlignment="0" applyProtection="0"/>
    <xf numFmtId="234" fontId="11" fillId="0" borderId="0" applyFont="0" applyFill="0" applyBorder="0" applyAlignment="0" applyProtection="0"/>
    <xf numFmtId="234" fontId="11" fillId="0" borderId="0" applyFont="0" applyFill="0" applyBorder="0" applyAlignment="0" applyProtection="0"/>
    <xf numFmtId="237" fontId="11" fillId="0" borderId="0" applyFont="0" applyFill="0" applyBorder="0" applyAlignment="0" applyProtection="0"/>
    <xf numFmtId="237" fontId="11" fillId="0" borderId="0" applyFont="0" applyFill="0" applyBorder="0" applyAlignment="0" applyProtection="0"/>
    <xf numFmtId="237" fontId="11" fillId="0" borderId="0" applyFont="0" applyFill="0" applyBorder="0" applyAlignment="0" applyProtection="0"/>
    <xf numFmtId="230" fontId="11" fillId="0" borderId="0" applyFont="0" applyFill="0" applyBorder="0" applyAlignment="0" applyProtection="0"/>
    <xf numFmtId="230" fontId="11" fillId="0" borderId="0" applyFont="0" applyFill="0" applyBorder="0" applyAlignment="0" applyProtection="0"/>
    <xf numFmtId="230" fontId="11" fillId="0" borderId="0" applyFont="0" applyFill="0" applyBorder="0" applyAlignment="0" applyProtection="0"/>
    <xf numFmtId="230" fontId="11" fillId="0" borderId="0" applyFont="0" applyFill="0" applyBorder="0" applyAlignment="0" applyProtection="0"/>
    <xf numFmtId="230" fontId="11" fillId="0" borderId="0" applyFont="0" applyFill="0" applyBorder="0" applyAlignment="0" applyProtection="0"/>
    <xf numFmtId="230"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239" fontId="11" fillId="0" borderId="0" applyFont="0" applyFill="0" applyBorder="0" applyAlignment="0" applyProtection="0"/>
    <xf numFmtId="239" fontId="11" fillId="0" borderId="0" applyFont="0" applyFill="0" applyBorder="0" applyAlignment="0" applyProtection="0"/>
    <xf numFmtId="239" fontId="11" fillId="0" borderId="0" applyFont="0" applyFill="0" applyBorder="0" applyAlignment="0" applyProtection="0"/>
    <xf numFmtId="240" fontId="11" fillId="0" borderId="0" applyFont="0" applyFill="0" applyBorder="0" applyAlignment="0" applyProtection="0"/>
    <xf numFmtId="240" fontId="11" fillId="0" borderId="0" applyFont="0" applyFill="0" applyBorder="0" applyAlignment="0" applyProtection="0"/>
    <xf numFmtId="240" fontId="11" fillId="0" borderId="0" applyFont="0" applyFill="0" applyBorder="0" applyAlignment="0" applyProtection="0"/>
    <xf numFmtId="240" fontId="11" fillId="0" borderId="0" applyFont="0" applyFill="0" applyBorder="0" applyAlignment="0" applyProtection="0"/>
    <xf numFmtId="240" fontId="11" fillId="0" borderId="0" applyFont="0" applyFill="0" applyBorder="0" applyAlignment="0" applyProtection="0"/>
    <xf numFmtId="240" fontId="11" fillId="0" borderId="0" applyFont="0" applyFill="0" applyBorder="0" applyAlignment="0" applyProtection="0"/>
    <xf numFmtId="239" fontId="11" fillId="0" borderId="0" applyFont="0" applyFill="0" applyBorder="0" applyAlignment="0" applyProtection="0"/>
    <xf numFmtId="239" fontId="11" fillId="0" borderId="0" applyFont="0" applyFill="0" applyBorder="0" applyAlignment="0" applyProtection="0"/>
    <xf numFmtId="239"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240" fontId="11" fillId="0" borderId="0" applyFont="0" applyFill="0" applyBorder="0" applyAlignment="0" applyProtection="0"/>
    <xf numFmtId="240" fontId="11" fillId="0" borderId="0" applyFont="0" applyFill="0" applyBorder="0" applyAlignment="0" applyProtection="0"/>
    <xf numFmtId="240"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9" fontId="11" fillId="0" borderId="0" applyFont="0" applyFill="0" applyBorder="0" applyAlignment="0" applyProtection="0"/>
    <xf numFmtId="239" fontId="11" fillId="0" borderId="0" applyFont="0" applyFill="0" applyBorder="0" applyAlignment="0" applyProtection="0"/>
    <xf numFmtId="239"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9" fontId="11" fillId="0" borderId="0" applyFont="0" applyFill="0" applyBorder="0" applyAlignment="0" applyProtection="0"/>
    <xf numFmtId="239" fontId="11" fillId="0" borderId="0" applyFont="0" applyFill="0" applyBorder="0" applyAlignment="0" applyProtection="0"/>
    <xf numFmtId="239" fontId="11" fillId="0" borderId="0" applyFont="0" applyFill="0" applyBorder="0" applyAlignment="0" applyProtection="0"/>
    <xf numFmtId="240" fontId="11" fillId="0" borderId="0" applyFont="0" applyFill="0" applyBorder="0" applyAlignment="0" applyProtection="0"/>
    <xf numFmtId="240" fontId="11" fillId="0" borderId="0" applyFont="0" applyFill="0" applyBorder="0" applyAlignment="0" applyProtection="0"/>
    <xf numFmtId="240" fontId="11" fillId="0" borderId="0" applyFont="0" applyFill="0" applyBorder="0" applyAlignment="0" applyProtection="0"/>
    <xf numFmtId="230" fontId="11" fillId="0" borderId="0" applyFont="0" applyFill="0" applyBorder="0" applyAlignment="0" applyProtection="0"/>
    <xf numFmtId="230" fontId="11" fillId="0" borderId="0" applyFont="0" applyFill="0" applyBorder="0" applyAlignment="0" applyProtection="0"/>
    <xf numFmtId="230" fontId="11" fillId="0" borderId="0" applyFont="0" applyFill="0" applyBorder="0" applyAlignment="0" applyProtection="0"/>
    <xf numFmtId="230" fontId="11" fillId="0" borderId="0" applyFont="0" applyFill="0" applyBorder="0" applyAlignment="0" applyProtection="0"/>
    <xf numFmtId="230" fontId="11" fillId="0" borderId="0" applyFont="0" applyFill="0" applyBorder="0" applyAlignment="0" applyProtection="0"/>
    <xf numFmtId="230" fontId="11" fillId="0" borderId="0" applyFont="0" applyFill="0" applyBorder="0" applyAlignment="0" applyProtection="0"/>
    <xf numFmtId="240" fontId="11" fillId="0" borderId="0" applyFont="0" applyFill="0" applyBorder="0" applyAlignment="0" applyProtection="0"/>
    <xf numFmtId="240" fontId="11" fillId="0" borderId="0" applyFont="0" applyFill="0" applyBorder="0" applyAlignment="0" applyProtection="0"/>
    <xf numFmtId="240"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239" fontId="11" fillId="0" borderId="0" applyFont="0" applyFill="0" applyBorder="0" applyAlignment="0" applyProtection="0"/>
    <xf numFmtId="239" fontId="11" fillId="0" borderId="0" applyFont="0" applyFill="0" applyBorder="0" applyAlignment="0" applyProtection="0"/>
    <xf numFmtId="239" fontId="11" fillId="0" borderId="0" applyFont="0" applyFill="0" applyBorder="0" applyAlignment="0" applyProtection="0"/>
    <xf numFmtId="240" fontId="11" fillId="0" borderId="0" applyFont="0" applyFill="0" applyBorder="0" applyAlignment="0" applyProtection="0"/>
    <xf numFmtId="240" fontId="11" fillId="0" borderId="0" applyFont="0" applyFill="0" applyBorder="0" applyAlignment="0" applyProtection="0"/>
    <xf numFmtId="240" fontId="11" fillId="0" borderId="0" applyFont="0" applyFill="0" applyBorder="0" applyAlignment="0" applyProtection="0"/>
    <xf numFmtId="240" fontId="11" fillId="0" borderId="0" applyFont="0" applyFill="0" applyBorder="0" applyAlignment="0" applyProtection="0"/>
    <xf numFmtId="240" fontId="11" fillId="0" borderId="0" applyFont="0" applyFill="0" applyBorder="0" applyAlignment="0" applyProtection="0"/>
    <xf numFmtId="240" fontId="11" fillId="0" borderId="0" applyFont="0" applyFill="0" applyBorder="0" applyAlignment="0" applyProtection="0"/>
    <xf numFmtId="239" fontId="11" fillId="0" borderId="0" applyFont="0" applyFill="0" applyBorder="0" applyAlignment="0" applyProtection="0"/>
    <xf numFmtId="239" fontId="11" fillId="0" borderId="0" applyFont="0" applyFill="0" applyBorder="0" applyAlignment="0" applyProtection="0"/>
    <xf numFmtId="239"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240" fontId="11" fillId="0" borderId="0" applyFont="0" applyFill="0" applyBorder="0" applyAlignment="0" applyProtection="0"/>
    <xf numFmtId="240" fontId="11" fillId="0" borderId="0" applyFont="0" applyFill="0" applyBorder="0" applyAlignment="0" applyProtection="0"/>
    <xf numFmtId="240"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9" fontId="11" fillId="0" borderId="0" applyFont="0" applyFill="0" applyBorder="0" applyAlignment="0" applyProtection="0"/>
    <xf numFmtId="239" fontId="11" fillId="0" borderId="0" applyFont="0" applyFill="0" applyBorder="0" applyAlignment="0" applyProtection="0"/>
    <xf numFmtId="239"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9" fontId="11" fillId="0" borderId="0" applyFont="0" applyFill="0" applyBorder="0" applyAlignment="0" applyProtection="0"/>
    <xf numFmtId="239" fontId="11" fillId="0" borderId="0" applyFont="0" applyFill="0" applyBorder="0" applyAlignment="0" applyProtection="0"/>
    <xf numFmtId="239" fontId="11" fillId="0" borderId="0" applyFont="0" applyFill="0" applyBorder="0" applyAlignment="0" applyProtection="0"/>
    <xf numFmtId="240" fontId="11" fillId="0" borderId="0" applyFont="0" applyFill="0" applyBorder="0" applyAlignment="0" applyProtection="0"/>
    <xf numFmtId="240" fontId="11" fillId="0" borderId="0" applyFont="0" applyFill="0" applyBorder="0" applyAlignment="0" applyProtection="0"/>
    <xf numFmtId="240" fontId="11" fillId="0" borderId="0" applyFont="0" applyFill="0" applyBorder="0" applyAlignment="0" applyProtection="0"/>
    <xf numFmtId="239" fontId="11" fillId="0" borderId="0" applyFont="0" applyFill="0" applyBorder="0" applyAlignment="0" applyProtection="0"/>
    <xf numFmtId="239" fontId="11" fillId="0" borderId="0" applyFont="0" applyFill="0" applyBorder="0" applyAlignment="0" applyProtection="0"/>
    <xf numFmtId="239" fontId="11" fillId="0" borderId="0" applyFont="0" applyFill="0" applyBorder="0" applyAlignment="0" applyProtection="0"/>
    <xf numFmtId="241" fontId="11" fillId="0" borderId="0" applyFont="0" applyFill="0" applyBorder="0" applyAlignment="0" applyProtection="0"/>
    <xf numFmtId="241" fontId="11" fillId="0" borderId="0" applyFont="0" applyFill="0" applyBorder="0" applyAlignment="0" applyProtection="0"/>
    <xf numFmtId="241" fontId="11" fillId="0" borderId="0" applyFont="0" applyFill="0" applyBorder="0" applyAlignment="0" applyProtection="0"/>
    <xf numFmtId="239" fontId="11" fillId="0" borderId="0" applyFont="0" applyFill="0" applyBorder="0" applyAlignment="0" applyProtection="0"/>
    <xf numFmtId="239" fontId="11" fillId="0" borderId="0" applyFont="0" applyFill="0" applyBorder="0" applyAlignment="0" applyProtection="0"/>
    <xf numFmtId="239" fontId="11" fillId="0" borderId="0" applyFont="0" applyFill="0" applyBorder="0" applyAlignment="0" applyProtection="0"/>
    <xf numFmtId="239" fontId="11" fillId="0" borderId="0" applyFont="0" applyFill="0" applyBorder="0" applyAlignment="0" applyProtection="0"/>
    <xf numFmtId="239" fontId="11" fillId="0" borderId="0" applyFont="0" applyFill="0" applyBorder="0" applyAlignment="0" applyProtection="0"/>
    <xf numFmtId="239"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9" fontId="11" fillId="0" borderId="0" applyFont="0" applyFill="0" applyBorder="0" applyAlignment="0" applyProtection="0"/>
    <xf numFmtId="239" fontId="11" fillId="0" borderId="0" applyFont="0" applyFill="0" applyBorder="0" applyAlignment="0" applyProtection="0"/>
    <xf numFmtId="239" fontId="11" fillId="0" borderId="0" applyFont="0" applyFill="0" applyBorder="0" applyAlignment="0" applyProtection="0"/>
    <xf numFmtId="240" fontId="11" fillId="0" borderId="0" applyFont="0" applyFill="0" applyBorder="0" applyAlignment="0" applyProtection="0"/>
    <xf numFmtId="240" fontId="11" fillId="0" borderId="0" applyFont="0" applyFill="0" applyBorder="0" applyAlignment="0" applyProtection="0"/>
    <xf numFmtId="240"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9" fontId="11" fillId="0" borderId="0" applyFont="0" applyFill="0" applyBorder="0" applyAlignment="0" applyProtection="0"/>
    <xf numFmtId="239" fontId="11" fillId="0" borderId="0" applyFont="0" applyFill="0" applyBorder="0" applyAlignment="0" applyProtection="0"/>
    <xf numFmtId="239" fontId="11" fillId="0" borderId="0" applyFont="0" applyFill="0" applyBorder="0" applyAlignment="0" applyProtection="0"/>
    <xf numFmtId="240" fontId="11" fillId="0" borderId="0" applyFont="0" applyFill="0" applyBorder="0" applyAlignment="0" applyProtection="0"/>
    <xf numFmtId="240" fontId="11" fillId="0" borderId="0" applyFont="0" applyFill="0" applyBorder="0" applyAlignment="0" applyProtection="0"/>
    <xf numFmtId="240" fontId="11" fillId="0" borderId="0" applyFont="0" applyFill="0" applyBorder="0" applyAlignment="0" applyProtection="0"/>
    <xf numFmtId="242" fontId="11" fillId="0" borderId="0" applyFont="0" applyFill="0" applyBorder="0" applyAlignment="0" applyProtection="0"/>
    <xf numFmtId="242" fontId="11" fillId="0" borderId="0" applyFont="0" applyFill="0" applyBorder="0" applyAlignment="0" applyProtection="0"/>
    <xf numFmtId="242" fontId="11" fillId="0" borderId="0" applyFont="0" applyFill="0" applyBorder="0" applyAlignment="0" applyProtection="0"/>
    <xf numFmtId="189" fontId="5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84" fontId="55" fillId="0" borderId="0" applyFont="0" applyFill="0" applyBorder="0" applyAlignment="0" applyProtection="0"/>
    <xf numFmtId="184" fontId="55" fillId="0" borderId="0" applyFont="0" applyFill="0" applyBorder="0" applyAlignment="0" applyProtection="0"/>
    <xf numFmtId="184" fontId="55" fillId="0" borderId="0" applyFont="0" applyFill="0" applyBorder="0" applyAlignment="0" applyProtection="0"/>
    <xf numFmtId="185" fontId="11" fillId="0" borderId="0" applyFont="0" applyFill="0" applyBorder="0" applyAlignment="0" applyProtection="0"/>
    <xf numFmtId="185" fontId="11" fillId="0" borderId="0" applyFont="0" applyFill="0" applyBorder="0" applyAlignment="0" applyProtection="0"/>
    <xf numFmtId="185" fontId="11" fillId="0" borderId="0" applyFont="0" applyFill="0" applyBorder="0" applyAlignment="0" applyProtection="0"/>
    <xf numFmtId="185" fontId="11" fillId="0" borderId="0" applyFont="0" applyFill="0" applyBorder="0" applyAlignment="0" applyProtection="0"/>
    <xf numFmtId="185" fontId="11" fillId="0" borderId="0" applyFont="0" applyFill="0" applyBorder="0" applyAlignment="0" applyProtection="0"/>
    <xf numFmtId="184" fontId="55" fillId="0" borderId="0" applyFont="0" applyFill="0" applyBorder="0" applyAlignment="0" applyProtection="0"/>
    <xf numFmtId="185" fontId="11" fillId="0" borderId="0" applyFont="0" applyFill="0" applyBorder="0" applyAlignment="0" applyProtection="0"/>
    <xf numFmtId="185" fontId="11" fillId="0" borderId="0" applyFont="0" applyFill="0" applyBorder="0" applyAlignment="0" applyProtection="0"/>
    <xf numFmtId="185" fontId="11" fillId="0" borderId="0" applyFont="0" applyFill="0" applyBorder="0" applyAlignment="0" applyProtection="0"/>
    <xf numFmtId="185" fontId="11" fillId="0" borderId="0" applyFont="0" applyFill="0" applyBorder="0" applyAlignment="0" applyProtection="0"/>
    <xf numFmtId="185" fontId="11" fillId="0" borderId="0" applyFont="0" applyFill="0" applyBorder="0" applyAlignment="0" applyProtection="0"/>
    <xf numFmtId="185" fontId="11" fillId="0" borderId="0" applyFont="0" applyFill="0" applyBorder="0" applyAlignment="0" applyProtection="0"/>
    <xf numFmtId="184" fontId="55" fillId="0" borderId="0" applyFont="0" applyFill="0" applyBorder="0" applyAlignment="0" applyProtection="0"/>
    <xf numFmtId="184" fontId="55" fillId="0" borderId="0" applyFont="0" applyFill="0" applyBorder="0" applyAlignment="0" applyProtection="0"/>
    <xf numFmtId="184" fontId="55" fillId="0" borderId="0" applyFont="0" applyFill="0" applyBorder="0" applyAlignment="0" applyProtection="0"/>
    <xf numFmtId="185" fontId="11" fillId="0" borderId="0" applyFont="0" applyFill="0" applyBorder="0" applyAlignment="0" applyProtection="0"/>
    <xf numFmtId="185" fontId="11" fillId="0" borderId="0" applyFont="0" applyFill="0" applyBorder="0" applyAlignment="0" applyProtection="0"/>
    <xf numFmtId="185" fontId="11" fillId="0" borderId="0" applyFont="0" applyFill="0" applyBorder="0" applyAlignment="0" applyProtection="0"/>
    <xf numFmtId="185" fontId="11" fillId="0" borderId="0" applyFont="0" applyFill="0" applyBorder="0" applyAlignment="0" applyProtection="0"/>
    <xf numFmtId="185" fontId="11" fillId="0" borderId="0" applyFont="0" applyFill="0" applyBorder="0" applyAlignment="0" applyProtection="0"/>
    <xf numFmtId="185" fontId="11" fillId="0" borderId="0" applyFont="0" applyFill="0" applyBorder="0" applyAlignment="0" applyProtection="0"/>
    <xf numFmtId="184" fontId="55" fillId="0" borderId="0" applyFont="0" applyFill="0" applyBorder="0" applyAlignment="0" applyProtection="0"/>
    <xf numFmtId="184" fontId="55" fillId="0" borderId="0" applyFont="0" applyFill="0" applyBorder="0" applyAlignment="0" applyProtection="0"/>
    <xf numFmtId="184" fontId="55" fillId="0" borderId="0" applyFont="0" applyFill="0" applyBorder="0" applyAlignment="0" applyProtection="0"/>
    <xf numFmtId="184" fontId="55" fillId="0" borderId="0" applyFont="0" applyFill="0" applyBorder="0" applyAlignment="0" applyProtection="0"/>
    <xf numFmtId="184" fontId="55" fillId="0" borderId="0" applyFont="0" applyFill="0" applyBorder="0" applyAlignment="0" applyProtection="0"/>
    <xf numFmtId="184" fontId="55" fillId="0" borderId="0" applyFont="0" applyFill="0" applyBorder="0" applyAlignment="0" applyProtection="0"/>
    <xf numFmtId="184" fontId="55" fillId="0" borderId="0" applyFont="0" applyFill="0" applyBorder="0" applyAlignment="0" applyProtection="0"/>
    <xf numFmtId="184" fontId="55" fillId="0" borderId="0" applyFont="0" applyFill="0" applyBorder="0" applyAlignment="0" applyProtection="0"/>
    <xf numFmtId="184" fontId="55" fillId="0" borderId="0" applyFont="0" applyFill="0" applyBorder="0" applyAlignment="0" applyProtection="0"/>
    <xf numFmtId="184" fontId="55" fillId="0" borderId="0" applyFont="0" applyFill="0" applyBorder="0" applyAlignment="0" applyProtection="0"/>
    <xf numFmtId="185" fontId="11" fillId="0" borderId="0" applyFont="0" applyFill="0" applyBorder="0" applyAlignment="0" applyProtection="0"/>
    <xf numFmtId="185" fontId="11" fillId="0" borderId="0" applyFont="0" applyFill="0" applyBorder="0" applyAlignment="0" applyProtection="0"/>
    <xf numFmtId="185" fontId="11" fillId="0" borderId="0" applyFont="0" applyFill="0" applyBorder="0" applyAlignment="0" applyProtection="0"/>
    <xf numFmtId="185" fontId="11" fillId="0" borderId="0" applyFont="0" applyFill="0" applyBorder="0" applyAlignment="0" applyProtection="0"/>
    <xf numFmtId="185" fontId="11" fillId="0" borderId="0" applyFont="0" applyFill="0" applyBorder="0" applyAlignment="0" applyProtection="0"/>
    <xf numFmtId="185" fontId="11" fillId="0" borderId="0" applyFont="0" applyFill="0" applyBorder="0" applyAlignment="0" applyProtection="0"/>
    <xf numFmtId="184" fontId="55" fillId="0" borderId="0" applyFont="0" applyFill="0" applyBorder="0" applyAlignment="0" applyProtection="0"/>
    <xf numFmtId="184" fontId="55" fillId="0" borderId="0" applyFont="0" applyFill="0" applyBorder="0" applyAlignment="0" applyProtection="0"/>
    <xf numFmtId="185" fontId="11" fillId="0" borderId="0" applyFont="0" applyFill="0" applyBorder="0" applyAlignment="0" applyProtection="0"/>
    <xf numFmtId="229" fontId="11" fillId="0" borderId="0" applyFont="0" applyFill="0" applyBorder="0" applyAlignment="0" applyProtection="0"/>
    <xf numFmtId="229" fontId="11" fillId="0" borderId="0" applyFont="0" applyFill="0" applyBorder="0" applyAlignment="0" applyProtection="0"/>
    <xf numFmtId="229" fontId="11" fillId="0" borderId="0" applyFont="0" applyFill="0" applyBorder="0" applyAlignment="0" applyProtection="0"/>
    <xf numFmtId="227" fontId="51" fillId="0" borderId="0" applyFont="0" applyFill="0" applyBorder="0" applyAlignment="0" applyProtection="0"/>
    <xf numFmtId="227" fontId="51" fillId="0" borderId="0" applyFont="0" applyFill="0" applyBorder="0" applyAlignment="0" applyProtection="0"/>
    <xf numFmtId="227" fontId="51" fillId="0" borderId="0" applyFont="0" applyFill="0" applyBorder="0" applyAlignment="0" applyProtection="0"/>
    <xf numFmtId="227" fontId="51" fillId="0" borderId="0" applyFont="0" applyFill="0" applyBorder="0" applyAlignment="0" applyProtection="0"/>
    <xf numFmtId="204" fontId="11" fillId="0" borderId="0" applyFont="0" applyFill="0" applyBorder="0" applyAlignment="0" applyProtection="0"/>
    <xf numFmtId="204" fontId="11" fillId="0" borderId="0" applyFont="0" applyFill="0" applyBorder="0" applyAlignment="0" applyProtection="0"/>
    <xf numFmtId="204" fontId="11" fillId="0" borderId="0" applyFont="0" applyFill="0" applyBorder="0" applyAlignment="0" applyProtection="0"/>
    <xf numFmtId="229" fontId="11" fillId="0" borderId="0" applyFont="0" applyFill="0" applyBorder="0" applyAlignment="0" applyProtection="0"/>
    <xf numFmtId="229" fontId="11" fillId="0" borderId="0" applyFont="0" applyFill="0" applyBorder="0" applyAlignment="0" applyProtection="0"/>
    <xf numFmtId="229" fontId="11" fillId="0" borderId="0" applyFont="0" applyFill="0" applyBorder="0" applyAlignment="0" applyProtection="0"/>
    <xf numFmtId="229" fontId="11" fillId="0" borderId="0" applyFont="0" applyFill="0" applyBorder="0" applyAlignment="0" applyProtection="0"/>
    <xf numFmtId="229" fontId="11" fillId="0" borderId="0" applyFont="0" applyFill="0" applyBorder="0" applyAlignment="0" applyProtection="0"/>
    <xf numFmtId="22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229" fontId="11" fillId="0" borderId="0" applyFont="0" applyFill="0" applyBorder="0" applyAlignment="0" applyProtection="0"/>
    <xf numFmtId="229" fontId="11" fillId="0" borderId="0" applyFont="0" applyFill="0" applyBorder="0" applyAlignment="0" applyProtection="0"/>
    <xf numFmtId="22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227" fontId="11" fillId="0" borderId="0" applyFont="0" applyFill="0" applyBorder="0" applyAlignment="0" applyProtection="0"/>
    <xf numFmtId="227" fontId="11" fillId="0" borderId="0" applyFont="0" applyFill="0" applyBorder="0" applyAlignment="0" applyProtection="0"/>
    <xf numFmtId="227"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229" fontId="11" fillId="0" borderId="0" applyFont="0" applyFill="0" applyBorder="0" applyAlignment="0" applyProtection="0"/>
    <xf numFmtId="229" fontId="11" fillId="0" borderId="0" applyFont="0" applyFill="0" applyBorder="0" applyAlignment="0" applyProtection="0"/>
    <xf numFmtId="229" fontId="11" fillId="0" borderId="0" applyFont="0" applyFill="0" applyBorder="0" applyAlignment="0" applyProtection="0"/>
    <xf numFmtId="229" fontId="11" fillId="0" borderId="0" applyFont="0" applyFill="0" applyBorder="0" applyAlignment="0" applyProtection="0"/>
    <xf numFmtId="229" fontId="11" fillId="0" borderId="0" applyFont="0" applyFill="0" applyBorder="0" applyAlignment="0" applyProtection="0"/>
    <xf numFmtId="229" fontId="11" fillId="0" borderId="0" applyFont="0" applyFill="0" applyBorder="0" applyAlignment="0" applyProtection="0"/>
    <xf numFmtId="229" fontId="11" fillId="0" borderId="0" applyFont="0" applyFill="0" applyBorder="0" applyAlignment="0" applyProtection="0"/>
    <xf numFmtId="229" fontId="11" fillId="0" borderId="0" applyFont="0" applyFill="0" applyBorder="0" applyAlignment="0" applyProtection="0"/>
    <xf numFmtId="229" fontId="11" fillId="0" borderId="0" applyFont="0" applyFill="0" applyBorder="0" applyAlignment="0" applyProtection="0"/>
    <xf numFmtId="0" fontId="51" fillId="0" borderId="0" applyFont="0" applyFill="0" applyBorder="0" applyAlignment="0" applyProtection="0"/>
    <xf numFmtId="171"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171"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229" fontId="11" fillId="0" borderId="0" applyFont="0" applyFill="0" applyBorder="0" applyAlignment="0" applyProtection="0"/>
    <xf numFmtId="229" fontId="11" fillId="0" borderId="0" applyFont="0" applyFill="0" applyBorder="0" applyAlignment="0" applyProtection="0"/>
    <xf numFmtId="229" fontId="11" fillId="0" borderId="0" applyFont="0" applyFill="0" applyBorder="0" applyAlignment="0" applyProtection="0"/>
    <xf numFmtId="243" fontId="60"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0" fontId="51" fillId="0" borderId="0" applyFont="0" applyFill="0" applyBorder="0" applyAlignment="0" applyProtection="0"/>
    <xf numFmtId="171"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229" fontId="11" fillId="0" borderId="0" applyFont="0" applyFill="0" applyBorder="0" applyAlignment="0" applyProtection="0"/>
    <xf numFmtId="229" fontId="11" fillId="0" borderId="0" applyFont="0" applyFill="0" applyBorder="0" applyAlignment="0" applyProtection="0"/>
    <xf numFmtId="22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229" fontId="11" fillId="0" borderId="0" applyFont="0" applyFill="0" applyBorder="0" applyAlignment="0" applyProtection="0"/>
    <xf numFmtId="229" fontId="11" fillId="0" borderId="0" applyFont="0" applyFill="0" applyBorder="0" applyAlignment="0" applyProtection="0"/>
    <xf numFmtId="229" fontId="11" fillId="0" borderId="0" applyFont="0" applyFill="0" applyBorder="0" applyAlignment="0" applyProtection="0"/>
    <xf numFmtId="204" fontId="11" fillId="0" borderId="0" applyFont="0" applyFill="0" applyBorder="0" applyAlignment="0" applyProtection="0"/>
    <xf numFmtId="204" fontId="11" fillId="0" borderId="0" applyFont="0" applyFill="0" applyBorder="0" applyAlignment="0" applyProtection="0"/>
    <xf numFmtId="204" fontId="11" fillId="0" borderId="0" applyFont="0" applyFill="0" applyBorder="0" applyAlignment="0" applyProtection="0"/>
    <xf numFmtId="229" fontId="11" fillId="0" borderId="0" applyFont="0" applyFill="0" applyBorder="0" applyAlignment="0" applyProtection="0"/>
    <xf numFmtId="229" fontId="11" fillId="0" borderId="0" applyFont="0" applyFill="0" applyBorder="0" applyAlignment="0" applyProtection="0"/>
    <xf numFmtId="22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22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229" fontId="11" fillId="0" borderId="0" applyFont="0" applyFill="0" applyBorder="0" applyAlignment="0" applyProtection="0"/>
    <xf numFmtId="229" fontId="11" fillId="0" borderId="0" applyFont="0" applyFill="0" applyBorder="0" applyAlignment="0" applyProtection="0"/>
    <xf numFmtId="229" fontId="11" fillId="0" borderId="0" applyFont="0" applyFill="0" applyBorder="0" applyAlignment="0" applyProtection="0"/>
    <xf numFmtId="22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204" fontId="11" fillId="0" borderId="0" applyFont="0" applyFill="0" applyBorder="0" applyAlignment="0" applyProtection="0"/>
    <xf numFmtId="204" fontId="11" fillId="0" borderId="0" applyFont="0" applyFill="0" applyBorder="0" applyAlignment="0" applyProtection="0"/>
    <xf numFmtId="204" fontId="11" fillId="0" borderId="0" applyFont="0" applyFill="0" applyBorder="0" applyAlignment="0" applyProtection="0"/>
    <xf numFmtId="229" fontId="11" fillId="0" borderId="0" applyFont="0" applyFill="0" applyBorder="0" applyAlignment="0" applyProtection="0"/>
    <xf numFmtId="229" fontId="11" fillId="0" borderId="0" applyFont="0" applyFill="0" applyBorder="0" applyAlignment="0" applyProtection="0"/>
    <xf numFmtId="229" fontId="11" fillId="0" borderId="0" applyFont="0" applyFill="0" applyBorder="0" applyAlignment="0" applyProtection="0"/>
    <xf numFmtId="204" fontId="11" fillId="0" borderId="0" applyFont="0" applyFill="0" applyBorder="0" applyAlignment="0" applyProtection="0"/>
    <xf numFmtId="204" fontId="11" fillId="0" borderId="0" applyFont="0" applyFill="0" applyBorder="0" applyAlignment="0" applyProtection="0"/>
    <xf numFmtId="204" fontId="11" fillId="0" borderId="0" applyFont="0" applyFill="0" applyBorder="0" applyAlignment="0" applyProtection="0"/>
    <xf numFmtId="229" fontId="11" fillId="0" borderId="0" applyFont="0" applyFill="0" applyBorder="0" applyAlignment="0" applyProtection="0"/>
    <xf numFmtId="229" fontId="11" fillId="0" borderId="0" applyFont="0" applyFill="0" applyBorder="0" applyAlignment="0" applyProtection="0"/>
    <xf numFmtId="22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229" fontId="11" fillId="0" borderId="0" applyFont="0" applyFill="0" applyBorder="0" applyAlignment="0" applyProtection="0"/>
    <xf numFmtId="229" fontId="11" fillId="0" borderId="0" applyFont="0" applyFill="0" applyBorder="0" applyAlignment="0" applyProtection="0"/>
    <xf numFmtId="22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204" fontId="11" fillId="0" borderId="0" applyFont="0" applyFill="0" applyBorder="0" applyAlignment="0" applyProtection="0"/>
    <xf numFmtId="204" fontId="11" fillId="0" borderId="0" applyFont="0" applyFill="0" applyBorder="0" applyAlignment="0" applyProtection="0"/>
    <xf numFmtId="204" fontId="11" fillId="0" borderId="0" applyFont="0" applyFill="0" applyBorder="0" applyAlignment="0" applyProtection="0"/>
    <xf numFmtId="229" fontId="11" fillId="0" borderId="0" applyFont="0" applyFill="0" applyBorder="0" applyAlignment="0" applyProtection="0"/>
    <xf numFmtId="229" fontId="11" fillId="0" borderId="0" applyFont="0" applyFill="0" applyBorder="0" applyAlignment="0" applyProtection="0"/>
    <xf numFmtId="229" fontId="11" fillId="0" borderId="0" applyFont="0" applyFill="0" applyBorder="0" applyAlignment="0" applyProtection="0"/>
    <xf numFmtId="229" fontId="11" fillId="0" borderId="0" applyFont="0" applyFill="0" applyBorder="0" applyAlignment="0" applyProtection="0"/>
    <xf numFmtId="229" fontId="11" fillId="0" borderId="0" applyFont="0" applyFill="0" applyBorder="0" applyAlignment="0" applyProtection="0"/>
    <xf numFmtId="22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204" fontId="11" fillId="0" borderId="0" applyFont="0" applyFill="0" applyBorder="0" applyAlignment="0" applyProtection="0"/>
    <xf numFmtId="204" fontId="11" fillId="0" borderId="0" applyFont="0" applyFill="0" applyBorder="0" applyAlignment="0" applyProtection="0"/>
    <xf numFmtId="204" fontId="11" fillId="0" borderId="0" applyFont="0" applyFill="0" applyBorder="0" applyAlignment="0" applyProtection="0"/>
    <xf numFmtId="229" fontId="11" fillId="0" borderId="0" applyFont="0" applyFill="0" applyBorder="0" applyAlignment="0" applyProtection="0"/>
    <xf numFmtId="229" fontId="11" fillId="0" borderId="0" applyFont="0" applyFill="0" applyBorder="0" applyAlignment="0" applyProtection="0"/>
    <xf numFmtId="229" fontId="11" fillId="0" borderId="0" applyFont="0" applyFill="0" applyBorder="0" applyAlignment="0" applyProtection="0"/>
    <xf numFmtId="229" fontId="11" fillId="0" borderId="0" applyFont="0" applyFill="0" applyBorder="0" applyAlignment="0" applyProtection="0"/>
    <xf numFmtId="229" fontId="11" fillId="0" borderId="0" applyFont="0" applyFill="0" applyBorder="0" applyAlignment="0" applyProtection="0"/>
    <xf numFmtId="229" fontId="11" fillId="0" borderId="0" applyFont="0" applyFill="0" applyBorder="0" applyAlignment="0" applyProtection="0"/>
    <xf numFmtId="229" fontId="11" fillId="0" borderId="0" applyFont="0" applyFill="0" applyBorder="0" applyAlignment="0" applyProtection="0"/>
    <xf numFmtId="229" fontId="11" fillId="0" borderId="0" applyFont="0" applyFill="0" applyBorder="0" applyAlignment="0" applyProtection="0"/>
    <xf numFmtId="22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204" fontId="51" fillId="0" borderId="0" applyFont="0" applyFill="0" applyBorder="0" applyAlignment="0" applyProtection="0"/>
    <xf numFmtId="229" fontId="51" fillId="0" borderId="0" applyFont="0" applyFill="0" applyBorder="0" applyAlignment="0" applyProtection="0"/>
    <xf numFmtId="229" fontId="51" fillId="0" borderId="0" applyFont="0" applyFill="0" applyBorder="0" applyAlignment="0" applyProtection="0"/>
    <xf numFmtId="226" fontId="11" fillId="0" borderId="0" applyFont="0" applyFill="0" applyBorder="0" applyAlignment="0" applyProtection="0"/>
    <xf numFmtId="226" fontId="11" fillId="0" borderId="0" applyFont="0" applyFill="0" applyBorder="0" applyAlignment="0" applyProtection="0"/>
    <xf numFmtId="226" fontId="11" fillId="0" borderId="0" applyFont="0" applyFill="0" applyBorder="0" applyAlignment="0" applyProtection="0"/>
    <xf numFmtId="189" fontId="60"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229" fontId="11" fillId="0" borderId="0" applyFont="0" applyFill="0" applyBorder="0" applyAlignment="0" applyProtection="0"/>
    <xf numFmtId="229" fontId="11" fillId="0" borderId="0" applyFont="0" applyFill="0" applyBorder="0" applyAlignment="0" applyProtection="0"/>
    <xf numFmtId="229" fontId="11" fillId="0" borderId="0" applyFont="0" applyFill="0" applyBorder="0" applyAlignment="0" applyProtection="0"/>
    <xf numFmtId="189" fontId="51" fillId="0" borderId="0" applyFont="0" applyFill="0" applyBorder="0" applyAlignment="0" applyProtection="0"/>
    <xf numFmtId="226" fontId="11" fillId="0" borderId="0" applyFont="0" applyFill="0" applyBorder="0" applyAlignment="0" applyProtection="0"/>
    <xf numFmtId="226" fontId="11" fillId="0" borderId="0" applyFont="0" applyFill="0" applyBorder="0" applyAlignment="0" applyProtection="0"/>
    <xf numFmtId="226" fontId="11" fillId="0" borderId="0" applyFont="0" applyFill="0" applyBorder="0" applyAlignment="0" applyProtection="0"/>
    <xf numFmtId="189" fontId="60"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189" fontId="62" fillId="0" borderId="0" applyFont="0" applyFill="0" applyBorder="0" applyAlignment="0" applyProtection="0"/>
    <xf numFmtId="189" fontId="62" fillId="0" borderId="0" applyFont="0" applyFill="0" applyBorder="0" applyAlignment="0" applyProtection="0"/>
    <xf numFmtId="189" fontId="62" fillId="0" borderId="0" applyFont="0" applyFill="0" applyBorder="0" applyAlignment="0" applyProtection="0"/>
    <xf numFmtId="229" fontId="11" fillId="0" borderId="0" applyFont="0" applyFill="0" applyBorder="0" applyAlignment="0" applyProtection="0"/>
    <xf numFmtId="229" fontId="11" fillId="0" borderId="0" applyFont="0" applyFill="0" applyBorder="0" applyAlignment="0" applyProtection="0"/>
    <xf numFmtId="22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230" fontId="11" fillId="0" borderId="0" applyFont="0" applyFill="0" applyBorder="0" applyAlignment="0" applyProtection="0"/>
    <xf numFmtId="230" fontId="11" fillId="0" borderId="0" applyFont="0" applyFill="0" applyBorder="0" applyAlignment="0" applyProtection="0"/>
    <xf numFmtId="230" fontId="11" fillId="0" borderId="0" applyFont="0" applyFill="0" applyBorder="0" applyAlignment="0" applyProtection="0"/>
    <xf numFmtId="231" fontId="11" fillId="0" borderId="0" applyFont="0" applyFill="0" applyBorder="0" applyAlignment="0" applyProtection="0"/>
    <xf numFmtId="231" fontId="11" fillId="0" borderId="0" applyFont="0" applyFill="0" applyBorder="0" applyAlignment="0" applyProtection="0"/>
    <xf numFmtId="231" fontId="11" fillId="0" borderId="0" applyFont="0" applyFill="0" applyBorder="0" applyAlignment="0" applyProtection="0"/>
    <xf numFmtId="231" fontId="11" fillId="0" borderId="0" applyFont="0" applyFill="0" applyBorder="0" applyAlignment="0" applyProtection="0"/>
    <xf numFmtId="231" fontId="11" fillId="0" borderId="0" applyFont="0" applyFill="0" applyBorder="0" applyAlignment="0" applyProtection="0"/>
    <xf numFmtId="231" fontId="11" fillId="0" borderId="0" applyFont="0" applyFill="0" applyBorder="0" applyAlignment="0" applyProtection="0"/>
    <xf numFmtId="232" fontId="11" fillId="0" borderId="0" applyFont="0" applyFill="0" applyBorder="0" applyAlignment="0" applyProtection="0"/>
    <xf numFmtId="232" fontId="11" fillId="0" borderId="0" applyFont="0" applyFill="0" applyBorder="0" applyAlignment="0" applyProtection="0"/>
    <xf numFmtId="232"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4" fontId="11" fillId="0" borderId="0" applyFont="0" applyFill="0" applyBorder="0" applyAlignment="0" applyProtection="0"/>
    <xf numFmtId="234" fontId="11" fillId="0" borderId="0" applyFont="0" applyFill="0" applyBorder="0" applyAlignment="0" applyProtection="0"/>
    <xf numFmtId="234" fontId="11" fillId="0" borderId="0" applyFont="0" applyFill="0" applyBorder="0" applyAlignment="0" applyProtection="0"/>
    <xf numFmtId="234" fontId="11" fillId="0" borderId="0" applyFont="0" applyFill="0" applyBorder="0" applyAlignment="0" applyProtection="0"/>
    <xf numFmtId="234" fontId="11" fillId="0" borderId="0" applyFont="0" applyFill="0" applyBorder="0" applyAlignment="0" applyProtection="0"/>
    <xf numFmtId="234"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2" fontId="11" fillId="0" borderId="0" applyFont="0" applyFill="0" applyBorder="0" applyAlignment="0" applyProtection="0"/>
    <xf numFmtId="232" fontId="11" fillId="0" borderId="0" applyFont="0" applyFill="0" applyBorder="0" applyAlignment="0" applyProtection="0"/>
    <xf numFmtId="232" fontId="11" fillId="0" borderId="0" applyFont="0" applyFill="0" applyBorder="0" applyAlignment="0" applyProtection="0"/>
    <xf numFmtId="232" fontId="11" fillId="0" borderId="0" applyFont="0" applyFill="0" applyBorder="0" applyAlignment="0" applyProtection="0"/>
    <xf numFmtId="232" fontId="11" fillId="0" borderId="0" applyFont="0" applyFill="0" applyBorder="0" applyAlignment="0" applyProtection="0"/>
    <xf numFmtId="232" fontId="11" fillId="0" borderId="0" applyFont="0" applyFill="0" applyBorder="0" applyAlignment="0" applyProtection="0"/>
    <xf numFmtId="232" fontId="11" fillId="0" borderId="0" applyFont="0" applyFill="0" applyBorder="0" applyAlignment="0" applyProtection="0"/>
    <xf numFmtId="232" fontId="11" fillId="0" borderId="0" applyFont="0" applyFill="0" applyBorder="0" applyAlignment="0" applyProtection="0"/>
    <xf numFmtId="232" fontId="11" fillId="0" borderId="0" applyFont="0" applyFill="0" applyBorder="0" applyAlignment="0" applyProtection="0"/>
    <xf numFmtId="232" fontId="11" fillId="0" borderId="0" applyFont="0" applyFill="0" applyBorder="0" applyAlignment="0" applyProtection="0"/>
    <xf numFmtId="232" fontId="11" fillId="0" borderId="0" applyFont="0" applyFill="0" applyBorder="0" applyAlignment="0" applyProtection="0"/>
    <xf numFmtId="232" fontId="11" fillId="0" borderId="0" applyFont="0" applyFill="0" applyBorder="0" applyAlignment="0" applyProtection="0"/>
    <xf numFmtId="234" fontId="11" fillId="0" borderId="0" applyFont="0" applyFill="0" applyBorder="0" applyAlignment="0" applyProtection="0"/>
    <xf numFmtId="234" fontId="11" fillId="0" borderId="0" applyFont="0" applyFill="0" applyBorder="0" applyAlignment="0" applyProtection="0"/>
    <xf numFmtId="234" fontId="11" fillId="0" borderId="0" applyFont="0" applyFill="0" applyBorder="0" applyAlignment="0" applyProtection="0"/>
    <xf numFmtId="235" fontId="11" fillId="0" borderId="0" applyFont="0" applyFill="0" applyBorder="0" applyAlignment="0" applyProtection="0"/>
    <xf numFmtId="235" fontId="11" fillId="0" borderId="0" applyFont="0" applyFill="0" applyBorder="0" applyAlignment="0" applyProtection="0"/>
    <xf numFmtId="235" fontId="11" fillId="0" borderId="0" applyFont="0" applyFill="0" applyBorder="0" applyAlignment="0" applyProtection="0"/>
    <xf numFmtId="235" fontId="11" fillId="0" borderId="0" applyFont="0" applyFill="0" applyBorder="0" applyAlignment="0" applyProtection="0"/>
    <xf numFmtId="235" fontId="11" fillId="0" borderId="0" applyFont="0" applyFill="0" applyBorder="0" applyAlignment="0" applyProtection="0"/>
    <xf numFmtId="235"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5" fontId="11" fillId="0" borderId="0" applyFont="0" applyFill="0" applyBorder="0" applyAlignment="0" applyProtection="0"/>
    <xf numFmtId="235" fontId="11" fillId="0" borderId="0" applyFont="0" applyFill="0" applyBorder="0" applyAlignment="0" applyProtection="0"/>
    <xf numFmtId="235"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4" fontId="11" fillId="0" borderId="0" applyFont="0" applyFill="0" applyBorder="0" applyAlignment="0" applyProtection="0"/>
    <xf numFmtId="234" fontId="11" fillId="0" borderId="0" applyFont="0" applyFill="0" applyBorder="0" applyAlignment="0" applyProtection="0"/>
    <xf numFmtId="234" fontId="11" fillId="0" borderId="0" applyFont="0" applyFill="0" applyBorder="0" applyAlignment="0" applyProtection="0"/>
    <xf numFmtId="231" fontId="11" fillId="0" borderId="0" applyFont="0" applyFill="0" applyBorder="0" applyAlignment="0" applyProtection="0"/>
    <xf numFmtId="231" fontId="11" fillId="0" borderId="0" applyFont="0" applyFill="0" applyBorder="0" applyAlignment="0" applyProtection="0"/>
    <xf numFmtId="231" fontId="11" fillId="0" borderId="0" applyFont="0" applyFill="0" applyBorder="0" applyAlignment="0" applyProtection="0"/>
    <xf numFmtId="231" fontId="11" fillId="0" borderId="0" applyFont="0" applyFill="0" applyBorder="0" applyAlignment="0" applyProtection="0"/>
    <xf numFmtId="231" fontId="11" fillId="0" borderId="0" applyFont="0" applyFill="0" applyBorder="0" applyAlignment="0" applyProtection="0"/>
    <xf numFmtId="231" fontId="11" fillId="0" borderId="0" applyFont="0" applyFill="0" applyBorder="0" applyAlignment="0" applyProtection="0"/>
    <xf numFmtId="234" fontId="11" fillId="0" borderId="0" applyFont="0" applyFill="0" applyBorder="0" applyAlignment="0" applyProtection="0"/>
    <xf numFmtId="234" fontId="11" fillId="0" borderId="0" applyFont="0" applyFill="0" applyBorder="0" applyAlignment="0" applyProtection="0"/>
    <xf numFmtId="234" fontId="11" fillId="0" borderId="0" applyFont="0" applyFill="0" applyBorder="0" applyAlignment="0" applyProtection="0"/>
    <xf numFmtId="232" fontId="11" fillId="0" borderId="0" applyFont="0" applyFill="0" applyBorder="0" applyAlignment="0" applyProtection="0"/>
    <xf numFmtId="232" fontId="11" fillId="0" borderId="0" applyFont="0" applyFill="0" applyBorder="0" applyAlignment="0" applyProtection="0"/>
    <xf numFmtId="232" fontId="11" fillId="0" borderId="0" applyFont="0" applyFill="0" applyBorder="0" applyAlignment="0" applyProtection="0"/>
    <xf numFmtId="232" fontId="11" fillId="0" borderId="0" applyFont="0" applyFill="0" applyBorder="0" applyAlignment="0" applyProtection="0"/>
    <xf numFmtId="232" fontId="11" fillId="0" borderId="0" applyFont="0" applyFill="0" applyBorder="0" applyAlignment="0" applyProtection="0"/>
    <xf numFmtId="232"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4" fontId="11" fillId="0" borderId="0" applyFont="0" applyFill="0" applyBorder="0" applyAlignment="0" applyProtection="0"/>
    <xf numFmtId="234" fontId="11" fillId="0" borderId="0" applyFont="0" applyFill="0" applyBorder="0" applyAlignment="0" applyProtection="0"/>
    <xf numFmtId="234" fontId="11" fillId="0" borderId="0" applyFont="0" applyFill="0" applyBorder="0" applyAlignment="0" applyProtection="0"/>
    <xf numFmtId="234" fontId="11" fillId="0" borderId="0" applyFont="0" applyFill="0" applyBorder="0" applyAlignment="0" applyProtection="0"/>
    <xf numFmtId="234" fontId="11" fillId="0" borderId="0" applyFont="0" applyFill="0" applyBorder="0" applyAlignment="0" applyProtection="0"/>
    <xf numFmtId="234"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2" fontId="11" fillId="0" borderId="0" applyFont="0" applyFill="0" applyBorder="0" applyAlignment="0" applyProtection="0"/>
    <xf numFmtId="232" fontId="11" fillId="0" borderId="0" applyFont="0" applyFill="0" applyBorder="0" applyAlignment="0" applyProtection="0"/>
    <xf numFmtId="232" fontId="11" fillId="0" borderId="0" applyFont="0" applyFill="0" applyBorder="0" applyAlignment="0" applyProtection="0"/>
    <xf numFmtId="232" fontId="11" fillId="0" borderId="0" applyFont="0" applyFill="0" applyBorder="0" applyAlignment="0" applyProtection="0"/>
    <xf numFmtId="232" fontId="11" fillId="0" borderId="0" applyFont="0" applyFill="0" applyBorder="0" applyAlignment="0" applyProtection="0"/>
    <xf numFmtId="232" fontId="11" fillId="0" borderId="0" applyFont="0" applyFill="0" applyBorder="0" applyAlignment="0" applyProtection="0"/>
    <xf numFmtId="232" fontId="11" fillId="0" borderId="0" applyFont="0" applyFill="0" applyBorder="0" applyAlignment="0" applyProtection="0"/>
    <xf numFmtId="232" fontId="11" fillId="0" borderId="0" applyFont="0" applyFill="0" applyBorder="0" applyAlignment="0" applyProtection="0"/>
    <xf numFmtId="232" fontId="11" fillId="0" borderId="0" applyFont="0" applyFill="0" applyBorder="0" applyAlignment="0" applyProtection="0"/>
    <xf numFmtId="232" fontId="11" fillId="0" borderId="0" applyFont="0" applyFill="0" applyBorder="0" applyAlignment="0" applyProtection="0"/>
    <xf numFmtId="232" fontId="11" fillId="0" borderId="0" applyFont="0" applyFill="0" applyBorder="0" applyAlignment="0" applyProtection="0"/>
    <xf numFmtId="232" fontId="11" fillId="0" borderId="0" applyFont="0" applyFill="0" applyBorder="0" applyAlignment="0" applyProtection="0"/>
    <xf numFmtId="234" fontId="11" fillId="0" borderId="0" applyFont="0" applyFill="0" applyBorder="0" applyAlignment="0" applyProtection="0"/>
    <xf numFmtId="234" fontId="11" fillId="0" borderId="0" applyFont="0" applyFill="0" applyBorder="0" applyAlignment="0" applyProtection="0"/>
    <xf numFmtId="234" fontId="11" fillId="0" borderId="0" applyFont="0" applyFill="0" applyBorder="0" applyAlignment="0" applyProtection="0"/>
    <xf numFmtId="235" fontId="11" fillId="0" borderId="0" applyFont="0" applyFill="0" applyBorder="0" applyAlignment="0" applyProtection="0"/>
    <xf numFmtId="235" fontId="11" fillId="0" borderId="0" applyFont="0" applyFill="0" applyBorder="0" applyAlignment="0" applyProtection="0"/>
    <xf numFmtId="235" fontId="11" fillId="0" borderId="0" applyFont="0" applyFill="0" applyBorder="0" applyAlignment="0" applyProtection="0"/>
    <xf numFmtId="235" fontId="11" fillId="0" borderId="0" applyFont="0" applyFill="0" applyBorder="0" applyAlignment="0" applyProtection="0"/>
    <xf numFmtId="235" fontId="11" fillId="0" borderId="0" applyFont="0" applyFill="0" applyBorder="0" applyAlignment="0" applyProtection="0"/>
    <xf numFmtId="235"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5" fontId="11" fillId="0" borderId="0" applyFont="0" applyFill="0" applyBorder="0" applyAlignment="0" applyProtection="0"/>
    <xf numFmtId="235" fontId="11" fillId="0" borderId="0" applyFont="0" applyFill="0" applyBorder="0" applyAlignment="0" applyProtection="0"/>
    <xf numFmtId="235"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4" fontId="11" fillId="0" borderId="0" applyFont="0" applyFill="0" applyBorder="0" applyAlignment="0" applyProtection="0"/>
    <xf numFmtId="234" fontId="11" fillId="0" borderId="0" applyFont="0" applyFill="0" applyBorder="0" applyAlignment="0" applyProtection="0"/>
    <xf numFmtId="234"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6" fontId="11" fillId="0" borderId="0" applyFont="0" applyFill="0" applyBorder="0" applyAlignment="0" applyProtection="0"/>
    <xf numFmtId="236" fontId="11" fillId="0" borderId="0" applyFont="0" applyFill="0" applyBorder="0" applyAlignment="0" applyProtection="0"/>
    <xf numFmtId="236"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2" fontId="11" fillId="0" borderId="0" applyFont="0" applyFill="0" applyBorder="0" applyAlignment="0" applyProtection="0"/>
    <xf numFmtId="232" fontId="11" fillId="0" borderId="0" applyFont="0" applyFill="0" applyBorder="0" applyAlignment="0" applyProtection="0"/>
    <xf numFmtId="232" fontId="11" fillId="0" borderId="0" applyFont="0" applyFill="0" applyBorder="0" applyAlignment="0" applyProtection="0"/>
    <xf numFmtId="232" fontId="11" fillId="0" borderId="0" applyFont="0" applyFill="0" applyBorder="0" applyAlignment="0" applyProtection="0"/>
    <xf numFmtId="232" fontId="11" fillId="0" borderId="0" applyFont="0" applyFill="0" applyBorder="0" applyAlignment="0" applyProtection="0"/>
    <xf numFmtId="232" fontId="11" fillId="0" borderId="0" applyFont="0" applyFill="0" applyBorder="0" applyAlignment="0" applyProtection="0"/>
    <xf numFmtId="232" fontId="11" fillId="0" borderId="0" applyFont="0" applyFill="0" applyBorder="0" applyAlignment="0" applyProtection="0"/>
    <xf numFmtId="232" fontId="11" fillId="0" borderId="0" applyFont="0" applyFill="0" applyBorder="0" applyAlignment="0" applyProtection="0"/>
    <xf numFmtId="232" fontId="11" fillId="0" borderId="0" applyFont="0" applyFill="0" applyBorder="0" applyAlignment="0" applyProtection="0"/>
    <xf numFmtId="232" fontId="11" fillId="0" borderId="0" applyFont="0" applyFill="0" applyBorder="0" applyAlignment="0" applyProtection="0"/>
    <xf numFmtId="232" fontId="11" fillId="0" borderId="0" applyFont="0" applyFill="0" applyBorder="0" applyAlignment="0" applyProtection="0"/>
    <xf numFmtId="232" fontId="11" fillId="0" borderId="0" applyFont="0" applyFill="0" applyBorder="0" applyAlignment="0" applyProtection="0"/>
    <xf numFmtId="235" fontId="11" fillId="0" borderId="0" applyFont="0" applyFill="0" applyBorder="0" applyAlignment="0" applyProtection="0"/>
    <xf numFmtId="235" fontId="11" fillId="0" borderId="0" applyFont="0" applyFill="0" applyBorder="0" applyAlignment="0" applyProtection="0"/>
    <xf numFmtId="235" fontId="11" fillId="0" borderId="0" applyFont="0" applyFill="0" applyBorder="0" applyAlignment="0" applyProtection="0"/>
    <xf numFmtId="235" fontId="11" fillId="0" borderId="0" applyFont="0" applyFill="0" applyBorder="0" applyAlignment="0" applyProtection="0"/>
    <xf numFmtId="235" fontId="11" fillId="0" borderId="0" applyFont="0" applyFill="0" applyBorder="0" applyAlignment="0" applyProtection="0"/>
    <xf numFmtId="235"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4" fontId="11" fillId="0" borderId="0" applyFont="0" applyFill="0" applyBorder="0" applyAlignment="0" applyProtection="0"/>
    <xf numFmtId="234" fontId="11" fillId="0" borderId="0" applyFont="0" applyFill="0" applyBorder="0" applyAlignment="0" applyProtection="0"/>
    <xf numFmtId="234" fontId="11" fillId="0" borderId="0" applyFont="0" applyFill="0" applyBorder="0" applyAlignment="0" applyProtection="0"/>
    <xf numFmtId="235" fontId="11" fillId="0" borderId="0" applyFont="0" applyFill="0" applyBorder="0" applyAlignment="0" applyProtection="0"/>
    <xf numFmtId="235" fontId="11" fillId="0" borderId="0" applyFont="0" applyFill="0" applyBorder="0" applyAlignment="0" applyProtection="0"/>
    <xf numFmtId="235"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4" fontId="11" fillId="0" borderId="0" applyFont="0" applyFill="0" applyBorder="0" applyAlignment="0" applyProtection="0"/>
    <xf numFmtId="234" fontId="11" fillId="0" borderId="0" applyFont="0" applyFill="0" applyBorder="0" applyAlignment="0" applyProtection="0"/>
    <xf numFmtId="234" fontId="11" fillId="0" borderId="0" applyFont="0" applyFill="0" applyBorder="0" applyAlignment="0" applyProtection="0"/>
    <xf numFmtId="237" fontId="11" fillId="0" borderId="0" applyFont="0" applyFill="0" applyBorder="0" applyAlignment="0" applyProtection="0"/>
    <xf numFmtId="237" fontId="11" fillId="0" borderId="0" applyFont="0" applyFill="0" applyBorder="0" applyAlignment="0" applyProtection="0"/>
    <xf numFmtId="237" fontId="11" fillId="0" borderId="0" applyFont="0" applyFill="0" applyBorder="0" applyAlignment="0" applyProtection="0"/>
    <xf numFmtId="230" fontId="11" fillId="0" borderId="0" applyFont="0" applyFill="0" applyBorder="0" applyAlignment="0" applyProtection="0"/>
    <xf numFmtId="230" fontId="11" fillId="0" borderId="0" applyFont="0" applyFill="0" applyBorder="0" applyAlignment="0" applyProtection="0"/>
    <xf numFmtId="230" fontId="11" fillId="0" borderId="0" applyFont="0" applyFill="0" applyBorder="0" applyAlignment="0" applyProtection="0"/>
    <xf numFmtId="230" fontId="11" fillId="0" borderId="0" applyFont="0" applyFill="0" applyBorder="0" applyAlignment="0" applyProtection="0"/>
    <xf numFmtId="230" fontId="11" fillId="0" borderId="0" applyFont="0" applyFill="0" applyBorder="0" applyAlignment="0" applyProtection="0"/>
    <xf numFmtId="230"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239" fontId="11" fillId="0" borderId="0" applyFont="0" applyFill="0" applyBorder="0" applyAlignment="0" applyProtection="0"/>
    <xf numFmtId="239" fontId="11" fillId="0" borderId="0" applyFont="0" applyFill="0" applyBorder="0" applyAlignment="0" applyProtection="0"/>
    <xf numFmtId="239" fontId="11" fillId="0" borderId="0" applyFont="0" applyFill="0" applyBorder="0" applyAlignment="0" applyProtection="0"/>
    <xf numFmtId="240" fontId="11" fillId="0" borderId="0" applyFont="0" applyFill="0" applyBorder="0" applyAlignment="0" applyProtection="0"/>
    <xf numFmtId="240" fontId="11" fillId="0" borderId="0" applyFont="0" applyFill="0" applyBorder="0" applyAlignment="0" applyProtection="0"/>
    <xf numFmtId="240" fontId="11" fillId="0" borderId="0" applyFont="0" applyFill="0" applyBorder="0" applyAlignment="0" applyProtection="0"/>
    <xf numFmtId="240" fontId="11" fillId="0" borderId="0" applyFont="0" applyFill="0" applyBorder="0" applyAlignment="0" applyProtection="0"/>
    <xf numFmtId="240" fontId="11" fillId="0" borderId="0" applyFont="0" applyFill="0" applyBorder="0" applyAlignment="0" applyProtection="0"/>
    <xf numFmtId="240" fontId="11" fillId="0" borderId="0" applyFont="0" applyFill="0" applyBorder="0" applyAlignment="0" applyProtection="0"/>
    <xf numFmtId="239" fontId="11" fillId="0" borderId="0" applyFont="0" applyFill="0" applyBorder="0" applyAlignment="0" applyProtection="0"/>
    <xf numFmtId="239" fontId="11" fillId="0" borderId="0" applyFont="0" applyFill="0" applyBorder="0" applyAlignment="0" applyProtection="0"/>
    <xf numFmtId="239"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240" fontId="11" fillId="0" borderId="0" applyFont="0" applyFill="0" applyBorder="0" applyAlignment="0" applyProtection="0"/>
    <xf numFmtId="240" fontId="11" fillId="0" borderId="0" applyFont="0" applyFill="0" applyBorder="0" applyAlignment="0" applyProtection="0"/>
    <xf numFmtId="240"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9" fontId="11" fillId="0" borderId="0" applyFont="0" applyFill="0" applyBorder="0" applyAlignment="0" applyProtection="0"/>
    <xf numFmtId="239" fontId="11" fillId="0" borderId="0" applyFont="0" applyFill="0" applyBorder="0" applyAlignment="0" applyProtection="0"/>
    <xf numFmtId="239"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9" fontId="11" fillId="0" borderId="0" applyFont="0" applyFill="0" applyBorder="0" applyAlignment="0" applyProtection="0"/>
    <xf numFmtId="239" fontId="11" fillId="0" borderId="0" applyFont="0" applyFill="0" applyBorder="0" applyAlignment="0" applyProtection="0"/>
    <xf numFmtId="239" fontId="11" fillId="0" borderId="0" applyFont="0" applyFill="0" applyBorder="0" applyAlignment="0" applyProtection="0"/>
    <xf numFmtId="240" fontId="11" fillId="0" borderId="0" applyFont="0" applyFill="0" applyBorder="0" applyAlignment="0" applyProtection="0"/>
    <xf numFmtId="240" fontId="11" fillId="0" borderId="0" applyFont="0" applyFill="0" applyBorder="0" applyAlignment="0" applyProtection="0"/>
    <xf numFmtId="240" fontId="11" fillId="0" borderId="0" applyFont="0" applyFill="0" applyBorder="0" applyAlignment="0" applyProtection="0"/>
    <xf numFmtId="230" fontId="11" fillId="0" borderId="0" applyFont="0" applyFill="0" applyBorder="0" applyAlignment="0" applyProtection="0"/>
    <xf numFmtId="230" fontId="11" fillId="0" borderId="0" applyFont="0" applyFill="0" applyBorder="0" applyAlignment="0" applyProtection="0"/>
    <xf numFmtId="230" fontId="11" fillId="0" borderId="0" applyFont="0" applyFill="0" applyBorder="0" applyAlignment="0" applyProtection="0"/>
    <xf numFmtId="230" fontId="11" fillId="0" borderId="0" applyFont="0" applyFill="0" applyBorder="0" applyAlignment="0" applyProtection="0"/>
    <xf numFmtId="230" fontId="11" fillId="0" borderId="0" applyFont="0" applyFill="0" applyBorder="0" applyAlignment="0" applyProtection="0"/>
    <xf numFmtId="230" fontId="11" fillId="0" borderId="0" applyFont="0" applyFill="0" applyBorder="0" applyAlignment="0" applyProtection="0"/>
    <xf numFmtId="240" fontId="11" fillId="0" borderId="0" applyFont="0" applyFill="0" applyBorder="0" applyAlignment="0" applyProtection="0"/>
    <xf numFmtId="240" fontId="11" fillId="0" borderId="0" applyFont="0" applyFill="0" applyBorder="0" applyAlignment="0" applyProtection="0"/>
    <xf numFmtId="240"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239" fontId="11" fillId="0" borderId="0" applyFont="0" applyFill="0" applyBorder="0" applyAlignment="0" applyProtection="0"/>
    <xf numFmtId="239" fontId="11" fillId="0" borderId="0" applyFont="0" applyFill="0" applyBorder="0" applyAlignment="0" applyProtection="0"/>
    <xf numFmtId="239" fontId="11" fillId="0" borderId="0" applyFont="0" applyFill="0" applyBorder="0" applyAlignment="0" applyProtection="0"/>
    <xf numFmtId="240" fontId="11" fillId="0" borderId="0" applyFont="0" applyFill="0" applyBorder="0" applyAlignment="0" applyProtection="0"/>
    <xf numFmtId="240" fontId="11" fillId="0" borderId="0" applyFont="0" applyFill="0" applyBorder="0" applyAlignment="0" applyProtection="0"/>
    <xf numFmtId="240" fontId="11" fillId="0" borderId="0" applyFont="0" applyFill="0" applyBorder="0" applyAlignment="0" applyProtection="0"/>
    <xf numFmtId="240" fontId="11" fillId="0" borderId="0" applyFont="0" applyFill="0" applyBorder="0" applyAlignment="0" applyProtection="0"/>
    <xf numFmtId="240" fontId="11" fillId="0" borderId="0" applyFont="0" applyFill="0" applyBorder="0" applyAlignment="0" applyProtection="0"/>
    <xf numFmtId="240" fontId="11" fillId="0" borderId="0" applyFont="0" applyFill="0" applyBorder="0" applyAlignment="0" applyProtection="0"/>
    <xf numFmtId="239" fontId="11" fillId="0" borderId="0" applyFont="0" applyFill="0" applyBorder="0" applyAlignment="0" applyProtection="0"/>
    <xf numFmtId="239" fontId="11" fillId="0" borderId="0" applyFont="0" applyFill="0" applyBorder="0" applyAlignment="0" applyProtection="0"/>
    <xf numFmtId="239"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240" fontId="11" fillId="0" borderId="0" applyFont="0" applyFill="0" applyBorder="0" applyAlignment="0" applyProtection="0"/>
    <xf numFmtId="240" fontId="11" fillId="0" borderId="0" applyFont="0" applyFill="0" applyBorder="0" applyAlignment="0" applyProtection="0"/>
    <xf numFmtId="240"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9" fontId="11" fillId="0" borderId="0" applyFont="0" applyFill="0" applyBorder="0" applyAlignment="0" applyProtection="0"/>
    <xf numFmtId="239" fontId="11" fillId="0" borderId="0" applyFont="0" applyFill="0" applyBorder="0" applyAlignment="0" applyProtection="0"/>
    <xf numFmtId="239"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9" fontId="11" fillId="0" borderId="0" applyFont="0" applyFill="0" applyBorder="0" applyAlignment="0" applyProtection="0"/>
    <xf numFmtId="239" fontId="11" fillId="0" borderId="0" applyFont="0" applyFill="0" applyBorder="0" applyAlignment="0" applyProtection="0"/>
    <xf numFmtId="239" fontId="11" fillId="0" borderId="0" applyFont="0" applyFill="0" applyBorder="0" applyAlignment="0" applyProtection="0"/>
    <xf numFmtId="240" fontId="11" fillId="0" borderId="0" applyFont="0" applyFill="0" applyBorder="0" applyAlignment="0" applyProtection="0"/>
    <xf numFmtId="240" fontId="11" fillId="0" borderId="0" applyFont="0" applyFill="0" applyBorder="0" applyAlignment="0" applyProtection="0"/>
    <xf numFmtId="240" fontId="11" fillId="0" borderId="0" applyFont="0" applyFill="0" applyBorder="0" applyAlignment="0" applyProtection="0"/>
    <xf numFmtId="239" fontId="11" fillId="0" borderId="0" applyFont="0" applyFill="0" applyBorder="0" applyAlignment="0" applyProtection="0"/>
    <xf numFmtId="239" fontId="11" fillId="0" borderId="0" applyFont="0" applyFill="0" applyBorder="0" applyAlignment="0" applyProtection="0"/>
    <xf numFmtId="239" fontId="11" fillId="0" borderId="0" applyFont="0" applyFill="0" applyBorder="0" applyAlignment="0" applyProtection="0"/>
    <xf numFmtId="241" fontId="11" fillId="0" borderId="0" applyFont="0" applyFill="0" applyBorder="0" applyAlignment="0" applyProtection="0"/>
    <xf numFmtId="241" fontId="11" fillId="0" borderId="0" applyFont="0" applyFill="0" applyBorder="0" applyAlignment="0" applyProtection="0"/>
    <xf numFmtId="241" fontId="11" fillId="0" borderId="0" applyFont="0" applyFill="0" applyBorder="0" applyAlignment="0" applyProtection="0"/>
    <xf numFmtId="239" fontId="11" fillId="0" borderId="0" applyFont="0" applyFill="0" applyBorder="0" applyAlignment="0" applyProtection="0"/>
    <xf numFmtId="239" fontId="11" fillId="0" borderId="0" applyFont="0" applyFill="0" applyBorder="0" applyAlignment="0" applyProtection="0"/>
    <xf numFmtId="239" fontId="11" fillId="0" borderId="0" applyFont="0" applyFill="0" applyBorder="0" applyAlignment="0" applyProtection="0"/>
    <xf numFmtId="239" fontId="11" fillId="0" borderId="0" applyFont="0" applyFill="0" applyBorder="0" applyAlignment="0" applyProtection="0"/>
    <xf numFmtId="239" fontId="11" fillId="0" borderId="0" applyFont="0" applyFill="0" applyBorder="0" applyAlignment="0" applyProtection="0"/>
    <xf numFmtId="239"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9" fontId="11" fillId="0" borderId="0" applyFont="0" applyFill="0" applyBorder="0" applyAlignment="0" applyProtection="0"/>
    <xf numFmtId="239" fontId="11" fillId="0" borderId="0" applyFont="0" applyFill="0" applyBorder="0" applyAlignment="0" applyProtection="0"/>
    <xf numFmtId="239" fontId="11" fillId="0" borderId="0" applyFont="0" applyFill="0" applyBorder="0" applyAlignment="0" applyProtection="0"/>
    <xf numFmtId="240" fontId="11" fillId="0" borderId="0" applyFont="0" applyFill="0" applyBorder="0" applyAlignment="0" applyProtection="0"/>
    <xf numFmtId="240" fontId="11" fillId="0" borderId="0" applyFont="0" applyFill="0" applyBorder="0" applyAlignment="0" applyProtection="0"/>
    <xf numFmtId="240"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9" fontId="11" fillId="0" borderId="0" applyFont="0" applyFill="0" applyBorder="0" applyAlignment="0" applyProtection="0"/>
    <xf numFmtId="239" fontId="11" fillId="0" borderId="0" applyFont="0" applyFill="0" applyBorder="0" applyAlignment="0" applyProtection="0"/>
    <xf numFmtId="239" fontId="11" fillId="0" borderId="0" applyFont="0" applyFill="0" applyBorder="0" applyAlignment="0" applyProtection="0"/>
    <xf numFmtId="240" fontId="11" fillId="0" borderId="0" applyFont="0" applyFill="0" applyBorder="0" applyAlignment="0" applyProtection="0"/>
    <xf numFmtId="240" fontId="11" fillId="0" borderId="0" applyFont="0" applyFill="0" applyBorder="0" applyAlignment="0" applyProtection="0"/>
    <xf numFmtId="240"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230" fontId="11" fillId="0" borderId="0" applyFont="0" applyFill="0" applyBorder="0" applyAlignment="0" applyProtection="0"/>
    <xf numFmtId="230" fontId="11" fillId="0" borderId="0" applyFont="0" applyFill="0" applyBorder="0" applyAlignment="0" applyProtection="0"/>
    <xf numFmtId="230" fontId="11" fillId="0" borderId="0" applyFont="0" applyFill="0" applyBorder="0" applyAlignment="0" applyProtection="0"/>
    <xf numFmtId="231" fontId="11" fillId="0" borderId="0" applyFont="0" applyFill="0" applyBorder="0" applyAlignment="0" applyProtection="0"/>
    <xf numFmtId="231" fontId="11" fillId="0" borderId="0" applyFont="0" applyFill="0" applyBorder="0" applyAlignment="0" applyProtection="0"/>
    <xf numFmtId="231" fontId="11" fillId="0" borderId="0" applyFont="0" applyFill="0" applyBorder="0" applyAlignment="0" applyProtection="0"/>
    <xf numFmtId="231" fontId="11" fillId="0" borderId="0" applyFont="0" applyFill="0" applyBorder="0" applyAlignment="0" applyProtection="0"/>
    <xf numFmtId="231" fontId="11" fillId="0" borderId="0" applyFont="0" applyFill="0" applyBorder="0" applyAlignment="0" applyProtection="0"/>
    <xf numFmtId="231" fontId="11" fillId="0" borderId="0" applyFont="0" applyFill="0" applyBorder="0" applyAlignment="0" applyProtection="0"/>
    <xf numFmtId="232" fontId="11" fillId="0" borderId="0" applyFont="0" applyFill="0" applyBorder="0" applyAlignment="0" applyProtection="0"/>
    <xf numFmtId="232" fontId="11" fillId="0" borderId="0" applyFont="0" applyFill="0" applyBorder="0" applyAlignment="0" applyProtection="0"/>
    <xf numFmtId="232"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4" fontId="11" fillId="0" borderId="0" applyFont="0" applyFill="0" applyBorder="0" applyAlignment="0" applyProtection="0"/>
    <xf numFmtId="234" fontId="11" fillId="0" borderId="0" applyFont="0" applyFill="0" applyBorder="0" applyAlignment="0" applyProtection="0"/>
    <xf numFmtId="234" fontId="11" fillId="0" borderId="0" applyFont="0" applyFill="0" applyBorder="0" applyAlignment="0" applyProtection="0"/>
    <xf numFmtId="234" fontId="11" fillId="0" borderId="0" applyFont="0" applyFill="0" applyBorder="0" applyAlignment="0" applyProtection="0"/>
    <xf numFmtId="234" fontId="11" fillId="0" borderId="0" applyFont="0" applyFill="0" applyBorder="0" applyAlignment="0" applyProtection="0"/>
    <xf numFmtId="234"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2" fontId="11" fillId="0" borderId="0" applyFont="0" applyFill="0" applyBorder="0" applyAlignment="0" applyProtection="0"/>
    <xf numFmtId="232" fontId="11" fillId="0" borderId="0" applyFont="0" applyFill="0" applyBorder="0" applyAlignment="0" applyProtection="0"/>
    <xf numFmtId="232" fontId="11" fillId="0" borderId="0" applyFont="0" applyFill="0" applyBorder="0" applyAlignment="0" applyProtection="0"/>
    <xf numFmtId="232" fontId="11" fillId="0" borderId="0" applyFont="0" applyFill="0" applyBorder="0" applyAlignment="0" applyProtection="0"/>
    <xf numFmtId="232" fontId="11" fillId="0" borderId="0" applyFont="0" applyFill="0" applyBorder="0" applyAlignment="0" applyProtection="0"/>
    <xf numFmtId="232" fontId="11" fillId="0" borderId="0" applyFont="0" applyFill="0" applyBorder="0" applyAlignment="0" applyProtection="0"/>
    <xf numFmtId="232" fontId="11" fillId="0" borderId="0" applyFont="0" applyFill="0" applyBorder="0" applyAlignment="0" applyProtection="0"/>
    <xf numFmtId="232" fontId="11" fillId="0" borderId="0" applyFont="0" applyFill="0" applyBorder="0" applyAlignment="0" applyProtection="0"/>
    <xf numFmtId="232" fontId="11" fillId="0" borderId="0" applyFont="0" applyFill="0" applyBorder="0" applyAlignment="0" applyProtection="0"/>
    <xf numFmtId="232" fontId="11" fillId="0" borderId="0" applyFont="0" applyFill="0" applyBorder="0" applyAlignment="0" applyProtection="0"/>
    <xf numFmtId="232" fontId="11" fillId="0" borderId="0" applyFont="0" applyFill="0" applyBorder="0" applyAlignment="0" applyProtection="0"/>
    <xf numFmtId="232" fontId="11" fillId="0" borderId="0" applyFont="0" applyFill="0" applyBorder="0" applyAlignment="0" applyProtection="0"/>
    <xf numFmtId="234" fontId="11" fillId="0" borderId="0" applyFont="0" applyFill="0" applyBorder="0" applyAlignment="0" applyProtection="0"/>
    <xf numFmtId="234" fontId="11" fillId="0" borderId="0" applyFont="0" applyFill="0" applyBorder="0" applyAlignment="0" applyProtection="0"/>
    <xf numFmtId="234" fontId="11" fillId="0" borderId="0" applyFont="0" applyFill="0" applyBorder="0" applyAlignment="0" applyProtection="0"/>
    <xf numFmtId="235" fontId="11" fillId="0" borderId="0" applyFont="0" applyFill="0" applyBorder="0" applyAlignment="0" applyProtection="0"/>
    <xf numFmtId="235" fontId="11" fillId="0" borderId="0" applyFont="0" applyFill="0" applyBorder="0" applyAlignment="0" applyProtection="0"/>
    <xf numFmtId="235" fontId="11" fillId="0" borderId="0" applyFont="0" applyFill="0" applyBorder="0" applyAlignment="0" applyProtection="0"/>
    <xf numFmtId="235" fontId="11" fillId="0" borderId="0" applyFont="0" applyFill="0" applyBorder="0" applyAlignment="0" applyProtection="0"/>
    <xf numFmtId="235" fontId="11" fillId="0" borderId="0" applyFont="0" applyFill="0" applyBorder="0" applyAlignment="0" applyProtection="0"/>
    <xf numFmtId="235"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5" fontId="11" fillId="0" borderId="0" applyFont="0" applyFill="0" applyBorder="0" applyAlignment="0" applyProtection="0"/>
    <xf numFmtId="235" fontId="11" fillId="0" borderId="0" applyFont="0" applyFill="0" applyBorder="0" applyAlignment="0" applyProtection="0"/>
    <xf numFmtId="235"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4" fontId="11" fillId="0" borderId="0" applyFont="0" applyFill="0" applyBorder="0" applyAlignment="0" applyProtection="0"/>
    <xf numFmtId="234" fontId="11" fillId="0" borderId="0" applyFont="0" applyFill="0" applyBorder="0" applyAlignment="0" applyProtection="0"/>
    <xf numFmtId="234" fontId="11" fillId="0" borderId="0" applyFont="0" applyFill="0" applyBorder="0" applyAlignment="0" applyProtection="0"/>
    <xf numFmtId="231" fontId="11" fillId="0" borderId="0" applyFont="0" applyFill="0" applyBorder="0" applyAlignment="0" applyProtection="0"/>
    <xf numFmtId="231" fontId="11" fillId="0" borderId="0" applyFont="0" applyFill="0" applyBorder="0" applyAlignment="0" applyProtection="0"/>
    <xf numFmtId="231" fontId="11" fillId="0" borderId="0" applyFont="0" applyFill="0" applyBorder="0" applyAlignment="0" applyProtection="0"/>
    <xf numFmtId="231" fontId="11" fillId="0" borderId="0" applyFont="0" applyFill="0" applyBorder="0" applyAlignment="0" applyProtection="0"/>
    <xf numFmtId="231" fontId="11" fillId="0" borderId="0" applyFont="0" applyFill="0" applyBorder="0" applyAlignment="0" applyProtection="0"/>
    <xf numFmtId="231" fontId="11" fillId="0" borderId="0" applyFont="0" applyFill="0" applyBorder="0" applyAlignment="0" applyProtection="0"/>
    <xf numFmtId="234" fontId="11" fillId="0" borderId="0" applyFont="0" applyFill="0" applyBorder="0" applyAlignment="0" applyProtection="0"/>
    <xf numFmtId="234" fontId="11" fillId="0" borderId="0" applyFont="0" applyFill="0" applyBorder="0" applyAlignment="0" applyProtection="0"/>
    <xf numFmtId="234" fontId="11" fillId="0" borderId="0" applyFont="0" applyFill="0" applyBorder="0" applyAlignment="0" applyProtection="0"/>
    <xf numFmtId="232" fontId="11" fillId="0" borderId="0" applyFont="0" applyFill="0" applyBorder="0" applyAlignment="0" applyProtection="0"/>
    <xf numFmtId="232" fontId="11" fillId="0" borderId="0" applyFont="0" applyFill="0" applyBorder="0" applyAlignment="0" applyProtection="0"/>
    <xf numFmtId="232" fontId="11" fillId="0" borderId="0" applyFont="0" applyFill="0" applyBorder="0" applyAlignment="0" applyProtection="0"/>
    <xf numFmtId="232" fontId="11" fillId="0" borderId="0" applyFont="0" applyFill="0" applyBorder="0" applyAlignment="0" applyProtection="0"/>
    <xf numFmtId="232" fontId="11" fillId="0" borderId="0" applyFont="0" applyFill="0" applyBorder="0" applyAlignment="0" applyProtection="0"/>
    <xf numFmtId="232"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4" fontId="11" fillId="0" borderId="0" applyFont="0" applyFill="0" applyBorder="0" applyAlignment="0" applyProtection="0"/>
    <xf numFmtId="234" fontId="11" fillId="0" borderId="0" applyFont="0" applyFill="0" applyBorder="0" applyAlignment="0" applyProtection="0"/>
    <xf numFmtId="234" fontId="11" fillId="0" borderId="0" applyFont="0" applyFill="0" applyBorder="0" applyAlignment="0" applyProtection="0"/>
    <xf numFmtId="234" fontId="11" fillId="0" borderId="0" applyFont="0" applyFill="0" applyBorder="0" applyAlignment="0" applyProtection="0"/>
    <xf numFmtId="234" fontId="11" fillId="0" borderId="0" applyFont="0" applyFill="0" applyBorder="0" applyAlignment="0" applyProtection="0"/>
    <xf numFmtId="234"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2" fontId="11" fillId="0" borderId="0" applyFont="0" applyFill="0" applyBorder="0" applyAlignment="0" applyProtection="0"/>
    <xf numFmtId="232" fontId="11" fillId="0" borderId="0" applyFont="0" applyFill="0" applyBorder="0" applyAlignment="0" applyProtection="0"/>
    <xf numFmtId="232" fontId="11" fillId="0" borderId="0" applyFont="0" applyFill="0" applyBorder="0" applyAlignment="0" applyProtection="0"/>
    <xf numFmtId="232" fontId="11" fillId="0" borderId="0" applyFont="0" applyFill="0" applyBorder="0" applyAlignment="0" applyProtection="0"/>
    <xf numFmtId="232" fontId="11" fillId="0" borderId="0" applyFont="0" applyFill="0" applyBorder="0" applyAlignment="0" applyProtection="0"/>
    <xf numFmtId="232" fontId="11" fillId="0" borderId="0" applyFont="0" applyFill="0" applyBorder="0" applyAlignment="0" applyProtection="0"/>
    <xf numFmtId="232" fontId="11" fillId="0" borderId="0" applyFont="0" applyFill="0" applyBorder="0" applyAlignment="0" applyProtection="0"/>
    <xf numFmtId="232" fontId="11" fillId="0" borderId="0" applyFont="0" applyFill="0" applyBorder="0" applyAlignment="0" applyProtection="0"/>
    <xf numFmtId="232" fontId="11" fillId="0" borderId="0" applyFont="0" applyFill="0" applyBorder="0" applyAlignment="0" applyProtection="0"/>
    <xf numFmtId="232" fontId="11" fillId="0" borderId="0" applyFont="0" applyFill="0" applyBorder="0" applyAlignment="0" applyProtection="0"/>
    <xf numFmtId="232" fontId="11" fillId="0" borderId="0" applyFont="0" applyFill="0" applyBorder="0" applyAlignment="0" applyProtection="0"/>
    <xf numFmtId="232" fontId="11" fillId="0" borderId="0" applyFont="0" applyFill="0" applyBorder="0" applyAlignment="0" applyProtection="0"/>
    <xf numFmtId="234" fontId="11" fillId="0" borderId="0" applyFont="0" applyFill="0" applyBorder="0" applyAlignment="0" applyProtection="0"/>
    <xf numFmtId="234" fontId="11" fillId="0" borderId="0" applyFont="0" applyFill="0" applyBorder="0" applyAlignment="0" applyProtection="0"/>
    <xf numFmtId="234" fontId="11" fillId="0" borderId="0" applyFont="0" applyFill="0" applyBorder="0" applyAlignment="0" applyProtection="0"/>
    <xf numFmtId="235" fontId="11" fillId="0" borderId="0" applyFont="0" applyFill="0" applyBorder="0" applyAlignment="0" applyProtection="0"/>
    <xf numFmtId="235" fontId="11" fillId="0" borderId="0" applyFont="0" applyFill="0" applyBorder="0" applyAlignment="0" applyProtection="0"/>
    <xf numFmtId="235" fontId="11" fillId="0" borderId="0" applyFont="0" applyFill="0" applyBorder="0" applyAlignment="0" applyProtection="0"/>
    <xf numFmtId="235" fontId="11" fillId="0" borderId="0" applyFont="0" applyFill="0" applyBorder="0" applyAlignment="0" applyProtection="0"/>
    <xf numFmtId="235" fontId="11" fillId="0" borderId="0" applyFont="0" applyFill="0" applyBorder="0" applyAlignment="0" applyProtection="0"/>
    <xf numFmtId="235"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5" fontId="11" fillId="0" borderId="0" applyFont="0" applyFill="0" applyBorder="0" applyAlignment="0" applyProtection="0"/>
    <xf numFmtId="235" fontId="11" fillId="0" borderId="0" applyFont="0" applyFill="0" applyBorder="0" applyAlignment="0" applyProtection="0"/>
    <xf numFmtId="235"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4" fontId="11" fillId="0" borderId="0" applyFont="0" applyFill="0" applyBorder="0" applyAlignment="0" applyProtection="0"/>
    <xf numFmtId="234" fontId="11" fillId="0" borderId="0" applyFont="0" applyFill="0" applyBorder="0" applyAlignment="0" applyProtection="0"/>
    <xf numFmtId="234"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6" fontId="11" fillId="0" borderId="0" applyFont="0" applyFill="0" applyBorder="0" applyAlignment="0" applyProtection="0"/>
    <xf numFmtId="236" fontId="11" fillId="0" borderId="0" applyFont="0" applyFill="0" applyBorder="0" applyAlignment="0" applyProtection="0"/>
    <xf numFmtId="236"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2" fontId="11" fillId="0" borderId="0" applyFont="0" applyFill="0" applyBorder="0" applyAlignment="0" applyProtection="0"/>
    <xf numFmtId="232" fontId="11" fillId="0" borderId="0" applyFont="0" applyFill="0" applyBorder="0" applyAlignment="0" applyProtection="0"/>
    <xf numFmtId="232" fontId="11" fillId="0" borderId="0" applyFont="0" applyFill="0" applyBorder="0" applyAlignment="0" applyProtection="0"/>
    <xf numFmtId="232" fontId="11" fillId="0" borderId="0" applyFont="0" applyFill="0" applyBorder="0" applyAlignment="0" applyProtection="0"/>
    <xf numFmtId="232" fontId="11" fillId="0" borderId="0" applyFont="0" applyFill="0" applyBorder="0" applyAlignment="0" applyProtection="0"/>
    <xf numFmtId="232" fontId="11" fillId="0" borderId="0" applyFont="0" applyFill="0" applyBorder="0" applyAlignment="0" applyProtection="0"/>
    <xf numFmtId="232" fontId="11" fillId="0" borderId="0" applyFont="0" applyFill="0" applyBorder="0" applyAlignment="0" applyProtection="0"/>
    <xf numFmtId="232" fontId="11" fillId="0" borderId="0" applyFont="0" applyFill="0" applyBorder="0" applyAlignment="0" applyProtection="0"/>
    <xf numFmtId="232" fontId="11" fillId="0" borderId="0" applyFont="0" applyFill="0" applyBorder="0" applyAlignment="0" applyProtection="0"/>
    <xf numFmtId="232" fontId="11" fillId="0" borderId="0" applyFont="0" applyFill="0" applyBorder="0" applyAlignment="0" applyProtection="0"/>
    <xf numFmtId="232" fontId="11" fillId="0" borderId="0" applyFont="0" applyFill="0" applyBorder="0" applyAlignment="0" applyProtection="0"/>
    <xf numFmtId="232" fontId="11" fillId="0" borderId="0" applyFont="0" applyFill="0" applyBorder="0" applyAlignment="0" applyProtection="0"/>
    <xf numFmtId="235" fontId="11" fillId="0" borderId="0" applyFont="0" applyFill="0" applyBorder="0" applyAlignment="0" applyProtection="0"/>
    <xf numFmtId="235" fontId="11" fillId="0" borderId="0" applyFont="0" applyFill="0" applyBorder="0" applyAlignment="0" applyProtection="0"/>
    <xf numFmtId="235" fontId="11" fillId="0" borderId="0" applyFont="0" applyFill="0" applyBorder="0" applyAlignment="0" applyProtection="0"/>
    <xf numFmtId="235" fontId="11" fillId="0" borderId="0" applyFont="0" applyFill="0" applyBorder="0" applyAlignment="0" applyProtection="0"/>
    <xf numFmtId="235" fontId="11" fillId="0" borderId="0" applyFont="0" applyFill="0" applyBorder="0" applyAlignment="0" applyProtection="0"/>
    <xf numFmtId="235"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4" fontId="11" fillId="0" borderId="0" applyFont="0" applyFill="0" applyBorder="0" applyAlignment="0" applyProtection="0"/>
    <xf numFmtId="234" fontId="11" fillId="0" borderId="0" applyFont="0" applyFill="0" applyBorder="0" applyAlignment="0" applyProtection="0"/>
    <xf numFmtId="234" fontId="11" fillId="0" borderId="0" applyFont="0" applyFill="0" applyBorder="0" applyAlignment="0" applyProtection="0"/>
    <xf numFmtId="235" fontId="11" fillId="0" borderId="0" applyFont="0" applyFill="0" applyBorder="0" applyAlignment="0" applyProtection="0"/>
    <xf numFmtId="235" fontId="11" fillId="0" borderId="0" applyFont="0" applyFill="0" applyBorder="0" applyAlignment="0" applyProtection="0"/>
    <xf numFmtId="235"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4" fontId="11" fillId="0" borderId="0" applyFont="0" applyFill="0" applyBorder="0" applyAlignment="0" applyProtection="0"/>
    <xf numFmtId="234" fontId="11" fillId="0" borderId="0" applyFont="0" applyFill="0" applyBorder="0" applyAlignment="0" applyProtection="0"/>
    <xf numFmtId="234" fontId="11" fillId="0" borderId="0" applyFont="0" applyFill="0" applyBorder="0" applyAlignment="0" applyProtection="0"/>
    <xf numFmtId="237" fontId="11" fillId="0" borderId="0" applyFont="0" applyFill="0" applyBorder="0" applyAlignment="0" applyProtection="0"/>
    <xf numFmtId="237" fontId="11" fillId="0" borderId="0" applyFont="0" applyFill="0" applyBorder="0" applyAlignment="0" applyProtection="0"/>
    <xf numFmtId="237" fontId="11" fillId="0" borderId="0" applyFont="0" applyFill="0" applyBorder="0" applyAlignment="0" applyProtection="0"/>
    <xf numFmtId="230" fontId="11" fillId="0" borderId="0" applyFont="0" applyFill="0" applyBorder="0" applyAlignment="0" applyProtection="0"/>
    <xf numFmtId="230" fontId="11" fillId="0" borderId="0" applyFont="0" applyFill="0" applyBorder="0" applyAlignment="0" applyProtection="0"/>
    <xf numFmtId="230" fontId="11" fillId="0" borderId="0" applyFont="0" applyFill="0" applyBorder="0" applyAlignment="0" applyProtection="0"/>
    <xf numFmtId="230" fontId="11" fillId="0" borderId="0" applyFont="0" applyFill="0" applyBorder="0" applyAlignment="0" applyProtection="0"/>
    <xf numFmtId="230" fontId="11" fillId="0" borderId="0" applyFont="0" applyFill="0" applyBorder="0" applyAlignment="0" applyProtection="0"/>
    <xf numFmtId="230" fontId="11" fillId="0" borderId="0" applyFont="0" applyFill="0" applyBorder="0" applyAlignment="0" applyProtection="0"/>
    <xf numFmtId="233"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239" fontId="11" fillId="0" borderId="0" applyFont="0" applyFill="0" applyBorder="0" applyAlignment="0" applyProtection="0"/>
    <xf numFmtId="239" fontId="11" fillId="0" borderId="0" applyFont="0" applyFill="0" applyBorder="0" applyAlignment="0" applyProtection="0"/>
    <xf numFmtId="239" fontId="11" fillId="0" borderId="0" applyFont="0" applyFill="0" applyBorder="0" applyAlignment="0" applyProtection="0"/>
    <xf numFmtId="240" fontId="11" fillId="0" borderId="0" applyFont="0" applyFill="0" applyBorder="0" applyAlignment="0" applyProtection="0"/>
    <xf numFmtId="240" fontId="11" fillId="0" borderId="0" applyFont="0" applyFill="0" applyBorder="0" applyAlignment="0" applyProtection="0"/>
    <xf numFmtId="240" fontId="11" fillId="0" borderId="0" applyFont="0" applyFill="0" applyBorder="0" applyAlignment="0" applyProtection="0"/>
    <xf numFmtId="240" fontId="11" fillId="0" borderId="0" applyFont="0" applyFill="0" applyBorder="0" applyAlignment="0" applyProtection="0"/>
    <xf numFmtId="240" fontId="11" fillId="0" borderId="0" applyFont="0" applyFill="0" applyBorder="0" applyAlignment="0" applyProtection="0"/>
    <xf numFmtId="240" fontId="11" fillId="0" borderId="0" applyFont="0" applyFill="0" applyBorder="0" applyAlignment="0" applyProtection="0"/>
    <xf numFmtId="239" fontId="11" fillId="0" borderId="0" applyFont="0" applyFill="0" applyBorder="0" applyAlignment="0" applyProtection="0"/>
    <xf numFmtId="239" fontId="11" fillId="0" borderId="0" applyFont="0" applyFill="0" applyBorder="0" applyAlignment="0" applyProtection="0"/>
    <xf numFmtId="239"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240" fontId="11" fillId="0" borderId="0" applyFont="0" applyFill="0" applyBorder="0" applyAlignment="0" applyProtection="0"/>
    <xf numFmtId="240" fontId="11" fillId="0" borderId="0" applyFont="0" applyFill="0" applyBorder="0" applyAlignment="0" applyProtection="0"/>
    <xf numFmtId="240"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9" fontId="11" fillId="0" borderId="0" applyFont="0" applyFill="0" applyBorder="0" applyAlignment="0" applyProtection="0"/>
    <xf numFmtId="239" fontId="11" fillId="0" borderId="0" applyFont="0" applyFill="0" applyBorder="0" applyAlignment="0" applyProtection="0"/>
    <xf numFmtId="239"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9" fontId="11" fillId="0" borderId="0" applyFont="0" applyFill="0" applyBorder="0" applyAlignment="0" applyProtection="0"/>
    <xf numFmtId="239" fontId="11" fillId="0" borderId="0" applyFont="0" applyFill="0" applyBorder="0" applyAlignment="0" applyProtection="0"/>
    <xf numFmtId="239" fontId="11" fillId="0" borderId="0" applyFont="0" applyFill="0" applyBorder="0" applyAlignment="0" applyProtection="0"/>
    <xf numFmtId="240" fontId="11" fillId="0" borderId="0" applyFont="0" applyFill="0" applyBorder="0" applyAlignment="0" applyProtection="0"/>
    <xf numFmtId="240" fontId="11" fillId="0" borderId="0" applyFont="0" applyFill="0" applyBorder="0" applyAlignment="0" applyProtection="0"/>
    <xf numFmtId="240" fontId="11" fillId="0" borderId="0" applyFont="0" applyFill="0" applyBorder="0" applyAlignment="0" applyProtection="0"/>
    <xf numFmtId="230" fontId="11" fillId="0" borderId="0" applyFont="0" applyFill="0" applyBorder="0" applyAlignment="0" applyProtection="0"/>
    <xf numFmtId="230" fontId="11" fillId="0" borderId="0" applyFont="0" applyFill="0" applyBorder="0" applyAlignment="0" applyProtection="0"/>
    <xf numFmtId="230" fontId="11" fillId="0" borderId="0" applyFont="0" applyFill="0" applyBorder="0" applyAlignment="0" applyProtection="0"/>
    <xf numFmtId="230" fontId="11" fillId="0" borderId="0" applyFont="0" applyFill="0" applyBorder="0" applyAlignment="0" applyProtection="0"/>
    <xf numFmtId="230" fontId="11" fillId="0" borderId="0" applyFont="0" applyFill="0" applyBorder="0" applyAlignment="0" applyProtection="0"/>
    <xf numFmtId="230" fontId="11" fillId="0" borderId="0" applyFont="0" applyFill="0" applyBorder="0" applyAlignment="0" applyProtection="0"/>
    <xf numFmtId="240" fontId="11" fillId="0" borderId="0" applyFont="0" applyFill="0" applyBorder="0" applyAlignment="0" applyProtection="0"/>
    <xf numFmtId="240" fontId="11" fillId="0" borderId="0" applyFont="0" applyFill="0" applyBorder="0" applyAlignment="0" applyProtection="0"/>
    <xf numFmtId="240"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239" fontId="11" fillId="0" borderId="0" applyFont="0" applyFill="0" applyBorder="0" applyAlignment="0" applyProtection="0"/>
    <xf numFmtId="239" fontId="11" fillId="0" borderId="0" applyFont="0" applyFill="0" applyBorder="0" applyAlignment="0" applyProtection="0"/>
    <xf numFmtId="239" fontId="11" fillId="0" borderId="0" applyFont="0" applyFill="0" applyBorder="0" applyAlignment="0" applyProtection="0"/>
    <xf numFmtId="240" fontId="11" fillId="0" borderId="0" applyFont="0" applyFill="0" applyBorder="0" applyAlignment="0" applyProtection="0"/>
    <xf numFmtId="240" fontId="11" fillId="0" borderId="0" applyFont="0" applyFill="0" applyBorder="0" applyAlignment="0" applyProtection="0"/>
    <xf numFmtId="240" fontId="11" fillId="0" borderId="0" applyFont="0" applyFill="0" applyBorder="0" applyAlignment="0" applyProtection="0"/>
    <xf numFmtId="240" fontId="11" fillId="0" borderId="0" applyFont="0" applyFill="0" applyBorder="0" applyAlignment="0" applyProtection="0"/>
    <xf numFmtId="240" fontId="11" fillId="0" borderId="0" applyFont="0" applyFill="0" applyBorder="0" applyAlignment="0" applyProtection="0"/>
    <xf numFmtId="240" fontId="11" fillId="0" borderId="0" applyFont="0" applyFill="0" applyBorder="0" applyAlignment="0" applyProtection="0"/>
    <xf numFmtId="239" fontId="11" fillId="0" borderId="0" applyFont="0" applyFill="0" applyBorder="0" applyAlignment="0" applyProtection="0"/>
    <xf numFmtId="239" fontId="11" fillId="0" borderId="0" applyFont="0" applyFill="0" applyBorder="0" applyAlignment="0" applyProtection="0"/>
    <xf numFmtId="239"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240" fontId="11" fillId="0" borderId="0" applyFont="0" applyFill="0" applyBorder="0" applyAlignment="0" applyProtection="0"/>
    <xf numFmtId="240" fontId="11" fillId="0" borderId="0" applyFont="0" applyFill="0" applyBorder="0" applyAlignment="0" applyProtection="0"/>
    <xf numFmtId="240"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9" fontId="11" fillId="0" borderId="0" applyFont="0" applyFill="0" applyBorder="0" applyAlignment="0" applyProtection="0"/>
    <xf numFmtId="239" fontId="11" fillId="0" borderId="0" applyFont="0" applyFill="0" applyBorder="0" applyAlignment="0" applyProtection="0"/>
    <xf numFmtId="239"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9" fontId="11" fillId="0" borderId="0" applyFont="0" applyFill="0" applyBorder="0" applyAlignment="0" applyProtection="0"/>
    <xf numFmtId="239" fontId="11" fillId="0" borderId="0" applyFont="0" applyFill="0" applyBorder="0" applyAlignment="0" applyProtection="0"/>
    <xf numFmtId="239" fontId="11" fillId="0" borderId="0" applyFont="0" applyFill="0" applyBorder="0" applyAlignment="0" applyProtection="0"/>
    <xf numFmtId="240" fontId="11" fillId="0" borderId="0" applyFont="0" applyFill="0" applyBorder="0" applyAlignment="0" applyProtection="0"/>
    <xf numFmtId="240" fontId="11" fillId="0" borderId="0" applyFont="0" applyFill="0" applyBorder="0" applyAlignment="0" applyProtection="0"/>
    <xf numFmtId="240" fontId="11" fillId="0" borderId="0" applyFont="0" applyFill="0" applyBorder="0" applyAlignment="0" applyProtection="0"/>
    <xf numFmtId="239" fontId="11" fillId="0" borderId="0" applyFont="0" applyFill="0" applyBorder="0" applyAlignment="0" applyProtection="0"/>
    <xf numFmtId="239" fontId="11" fillId="0" borderId="0" applyFont="0" applyFill="0" applyBorder="0" applyAlignment="0" applyProtection="0"/>
    <xf numFmtId="239" fontId="11" fillId="0" borderId="0" applyFont="0" applyFill="0" applyBorder="0" applyAlignment="0" applyProtection="0"/>
    <xf numFmtId="241" fontId="11" fillId="0" borderId="0" applyFont="0" applyFill="0" applyBorder="0" applyAlignment="0" applyProtection="0"/>
    <xf numFmtId="241" fontId="11" fillId="0" borderId="0" applyFont="0" applyFill="0" applyBorder="0" applyAlignment="0" applyProtection="0"/>
    <xf numFmtId="241" fontId="11" fillId="0" borderId="0" applyFont="0" applyFill="0" applyBorder="0" applyAlignment="0" applyProtection="0"/>
    <xf numFmtId="239" fontId="11" fillId="0" borderId="0" applyFont="0" applyFill="0" applyBorder="0" applyAlignment="0" applyProtection="0"/>
    <xf numFmtId="239" fontId="11" fillId="0" borderId="0" applyFont="0" applyFill="0" applyBorder="0" applyAlignment="0" applyProtection="0"/>
    <xf numFmtId="239" fontId="11" fillId="0" borderId="0" applyFont="0" applyFill="0" applyBorder="0" applyAlignment="0" applyProtection="0"/>
    <xf numFmtId="239" fontId="11" fillId="0" borderId="0" applyFont="0" applyFill="0" applyBorder="0" applyAlignment="0" applyProtection="0"/>
    <xf numFmtId="239" fontId="11" fillId="0" borderId="0" applyFont="0" applyFill="0" applyBorder="0" applyAlignment="0" applyProtection="0"/>
    <xf numFmtId="239"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9" fontId="11" fillId="0" borderId="0" applyFont="0" applyFill="0" applyBorder="0" applyAlignment="0" applyProtection="0"/>
    <xf numFmtId="239" fontId="11" fillId="0" borderId="0" applyFont="0" applyFill="0" applyBorder="0" applyAlignment="0" applyProtection="0"/>
    <xf numFmtId="239" fontId="11" fillId="0" borderId="0" applyFont="0" applyFill="0" applyBorder="0" applyAlignment="0" applyProtection="0"/>
    <xf numFmtId="240" fontId="11" fillId="0" borderId="0" applyFont="0" applyFill="0" applyBorder="0" applyAlignment="0" applyProtection="0"/>
    <xf numFmtId="240" fontId="11" fillId="0" borderId="0" applyFont="0" applyFill="0" applyBorder="0" applyAlignment="0" applyProtection="0"/>
    <xf numFmtId="240"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9" fontId="11" fillId="0" borderId="0" applyFont="0" applyFill="0" applyBorder="0" applyAlignment="0" applyProtection="0"/>
    <xf numFmtId="239" fontId="11" fillId="0" borderId="0" applyFont="0" applyFill="0" applyBorder="0" applyAlignment="0" applyProtection="0"/>
    <xf numFmtId="239" fontId="11" fillId="0" borderId="0" applyFont="0" applyFill="0" applyBorder="0" applyAlignment="0" applyProtection="0"/>
    <xf numFmtId="240" fontId="11" fillId="0" borderId="0" applyFont="0" applyFill="0" applyBorder="0" applyAlignment="0" applyProtection="0"/>
    <xf numFmtId="240" fontId="11" fillId="0" borderId="0" applyFont="0" applyFill="0" applyBorder="0" applyAlignment="0" applyProtection="0"/>
    <xf numFmtId="240" fontId="11" fillId="0" borderId="0" applyFont="0" applyFill="0" applyBorder="0" applyAlignment="0" applyProtection="0"/>
    <xf numFmtId="242" fontId="11" fillId="0" borderId="0" applyFont="0" applyFill="0" applyBorder="0" applyAlignment="0" applyProtection="0"/>
    <xf numFmtId="242" fontId="11" fillId="0" borderId="0" applyFont="0" applyFill="0" applyBorder="0" applyAlignment="0" applyProtection="0"/>
    <xf numFmtId="242"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230" fontId="11" fillId="0" borderId="0" applyFont="0" applyFill="0" applyBorder="0" applyAlignment="0" applyProtection="0"/>
    <xf numFmtId="230" fontId="11" fillId="0" borderId="0" applyFont="0" applyFill="0" applyBorder="0" applyAlignment="0" applyProtection="0"/>
    <xf numFmtId="230" fontId="11" fillId="0" borderId="0" applyFont="0" applyFill="0" applyBorder="0" applyAlignment="0" applyProtection="0"/>
    <xf numFmtId="231" fontId="11" fillId="0" borderId="0" applyFont="0" applyFill="0" applyBorder="0" applyAlignment="0" applyProtection="0"/>
    <xf numFmtId="231" fontId="11" fillId="0" borderId="0" applyFont="0" applyFill="0" applyBorder="0" applyAlignment="0" applyProtection="0"/>
    <xf numFmtId="231" fontId="11" fillId="0" borderId="0" applyFont="0" applyFill="0" applyBorder="0" applyAlignment="0" applyProtection="0"/>
    <xf numFmtId="231" fontId="11" fillId="0" borderId="0" applyFont="0" applyFill="0" applyBorder="0" applyAlignment="0" applyProtection="0"/>
    <xf numFmtId="231" fontId="11" fillId="0" borderId="0" applyFont="0" applyFill="0" applyBorder="0" applyAlignment="0" applyProtection="0"/>
    <xf numFmtId="231" fontId="11" fillId="0" borderId="0" applyFont="0" applyFill="0" applyBorder="0" applyAlignment="0" applyProtection="0"/>
    <xf numFmtId="232" fontId="11" fillId="0" borderId="0" applyFont="0" applyFill="0" applyBorder="0" applyAlignment="0" applyProtection="0"/>
    <xf numFmtId="232" fontId="11" fillId="0" borderId="0" applyFont="0" applyFill="0" applyBorder="0" applyAlignment="0" applyProtection="0"/>
    <xf numFmtId="232"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4" fontId="11" fillId="0" borderId="0" applyFont="0" applyFill="0" applyBorder="0" applyAlignment="0" applyProtection="0"/>
    <xf numFmtId="234" fontId="11" fillId="0" borderId="0" applyFont="0" applyFill="0" applyBorder="0" applyAlignment="0" applyProtection="0"/>
    <xf numFmtId="234" fontId="11" fillId="0" borderId="0" applyFont="0" applyFill="0" applyBorder="0" applyAlignment="0" applyProtection="0"/>
    <xf numFmtId="234" fontId="11" fillId="0" borderId="0" applyFont="0" applyFill="0" applyBorder="0" applyAlignment="0" applyProtection="0"/>
    <xf numFmtId="234" fontId="11" fillId="0" borderId="0" applyFont="0" applyFill="0" applyBorder="0" applyAlignment="0" applyProtection="0"/>
    <xf numFmtId="234"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2" fontId="11" fillId="0" borderId="0" applyFont="0" applyFill="0" applyBorder="0" applyAlignment="0" applyProtection="0"/>
    <xf numFmtId="232" fontId="11" fillId="0" borderId="0" applyFont="0" applyFill="0" applyBorder="0" applyAlignment="0" applyProtection="0"/>
    <xf numFmtId="232" fontId="11" fillId="0" borderId="0" applyFont="0" applyFill="0" applyBorder="0" applyAlignment="0" applyProtection="0"/>
    <xf numFmtId="232" fontId="11" fillId="0" borderId="0" applyFont="0" applyFill="0" applyBorder="0" applyAlignment="0" applyProtection="0"/>
    <xf numFmtId="232" fontId="11" fillId="0" borderId="0" applyFont="0" applyFill="0" applyBorder="0" applyAlignment="0" applyProtection="0"/>
    <xf numFmtId="232" fontId="11" fillId="0" borderId="0" applyFont="0" applyFill="0" applyBorder="0" applyAlignment="0" applyProtection="0"/>
    <xf numFmtId="232" fontId="11" fillId="0" borderId="0" applyFont="0" applyFill="0" applyBorder="0" applyAlignment="0" applyProtection="0"/>
    <xf numFmtId="232" fontId="11" fillId="0" borderId="0" applyFont="0" applyFill="0" applyBorder="0" applyAlignment="0" applyProtection="0"/>
    <xf numFmtId="232" fontId="11" fillId="0" borderId="0" applyFont="0" applyFill="0" applyBorder="0" applyAlignment="0" applyProtection="0"/>
    <xf numFmtId="232" fontId="11" fillId="0" borderId="0" applyFont="0" applyFill="0" applyBorder="0" applyAlignment="0" applyProtection="0"/>
    <xf numFmtId="232" fontId="11" fillId="0" borderId="0" applyFont="0" applyFill="0" applyBorder="0" applyAlignment="0" applyProtection="0"/>
    <xf numFmtId="232" fontId="11" fillId="0" borderId="0" applyFont="0" applyFill="0" applyBorder="0" applyAlignment="0" applyProtection="0"/>
    <xf numFmtId="234" fontId="11" fillId="0" borderId="0" applyFont="0" applyFill="0" applyBorder="0" applyAlignment="0" applyProtection="0"/>
    <xf numFmtId="234" fontId="11" fillId="0" borderId="0" applyFont="0" applyFill="0" applyBorder="0" applyAlignment="0" applyProtection="0"/>
    <xf numFmtId="234" fontId="11" fillId="0" borderId="0" applyFont="0" applyFill="0" applyBorder="0" applyAlignment="0" applyProtection="0"/>
    <xf numFmtId="235" fontId="11" fillId="0" borderId="0" applyFont="0" applyFill="0" applyBorder="0" applyAlignment="0" applyProtection="0"/>
    <xf numFmtId="235" fontId="11" fillId="0" borderId="0" applyFont="0" applyFill="0" applyBorder="0" applyAlignment="0" applyProtection="0"/>
    <xf numFmtId="235" fontId="11" fillId="0" borderId="0" applyFont="0" applyFill="0" applyBorder="0" applyAlignment="0" applyProtection="0"/>
    <xf numFmtId="235" fontId="11" fillId="0" borderId="0" applyFont="0" applyFill="0" applyBorder="0" applyAlignment="0" applyProtection="0"/>
    <xf numFmtId="235" fontId="11" fillId="0" borderId="0" applyFont="0" applyFill="0" applyBorder="0" applyAlignment="0" applyProtection="0"/>
    <xf numFmtId="235"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5" fontId="11" fillId="0" borderId="0" applyFont="0" applyFill="0" applyBorder="0" applyAlignment="0" applyProtection="0"/>
    <xf numFmtId="235" fontId="11" fillId="0" borderId="0" applyFont="0" applyFill="0" applyBorder="0" applyAlignment="0" applyProtection="0"/>
    <xf numFmtId="235"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4" fontId="11" fillId="0" borderId="0" applyFont="0" applyFill="0" applyBorder="0" applyAlignment="0" applyProtection="0"/>
    <xf numFmtId="234" fontId="11" fillId="0" borderId="0" applyFont="0" applyFill="0" applyBorder="0" applyAlignment="0" applyProtection="0"/>
    <xf numFmtId="234" fontId="11" fillId="0" borderId="0" applyFont="0" applyFill="0" applyBorder="0" applyAlignment="0" applyProtection="0"/>
    <xf numFmtId="231" fontId="11" fillId="0" borderId="0" applyFont="0" applyFill="0" applyBorder="0" applyAlignment="0" applyProtection="0"/>
    <xf numFmtId="231" fontId="11" fillId="0" borderId="0" applyFont="0" applyFill="0" applyBorder="0" applyAlignment="0" applyProtection="0"/>
    <xf numFmtId="231" fontId="11" fillId="0" borderId="0" applyFont="0" applyFill="0" applyBorder="0" applyAlignment="0" applyProtection="0"/>
    <xf numFmtId="231" fontId="11" fillId="0" borderId="0" applyFont="0" applyFill="0" applyBorder="0" applyAlignment="0" applyProtection="0"/>
    <xf numFmtId="231" fontId="11" fillId="0" borderId="0" applyFont="0" applyFill="0" applyBorder="0" applyAlignment="0" applyProtection="0"/>
    <xf numFmtId="231" fontId="11" fillId="0" borderId="0" applyFont="0" applyFill="0" applyBorder="0" applyAlignment="0" applyProtection="0"/>
    <xf numFmtId="234" fontId="11" fillId="0" borderId="0" applyFont="0" applyFill="0" applyBorder="0" applyAlignment="0" applyProtection="0"/>
    <xf numFmtId="234" fontId="11" fillId="0" borderId="0" applyFont="0" applyFill="0" applyBorder="0" applyAlignment="0" applyProtection="0"/>
    <xf numFmtId="234" fontId="11" fillId="0" borderId="0" applyFont="0" applyFill="0" applyBorder="0" applyAlignment="0" applyProtection="0"/>
    <xf numFmtId="232" fontId="11" fillId="0" borderId="0" applyFont="0" applyFill="0" applyBorder="0" applyAlignment="0" applyProtection="0"/>
    <xf numFmtId="232" fontId="11" fillId="0" borderId="0" applyFont="0" applyFill="0" applyBorder="0" applyAlignment="0" applyProtection="0"/>
    <xf numFmtId="232" fontId="11" fillId="0" borderId="0" applyFont="0" applyFill="0" applyBorder="0" applyAlignment="0" applyProtection="0"/>
    <xf numFmtId="232" fontId="11" fillId="0" borderId="0" applyFont="0" applyFill="0" applyBorder="0" applyAlignment="0" applyProtection="0"/>
    <xf numFmtId="232" fontId="11" fillId="0" borderId="0" applyFont="0" applyFill="0" applyBorder="0" applyAlignment="0" applyProtection="0"/>
    <xf numFmtId="232"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4" fontId="11" fillId="0" borderId="0" applyFont="0" applyFill="0" applyBorder="0" applyAlignment="0" applyProtection="0"/>
    <xf numFmtId="234" fontId="11" fillId="0" borderId="0" applyFont="0" applyFill="0" applyBorder="0" applyAlignment="0" applyProtection="0"/>
    <xf numFmtId="234" fontId="11" fillId="0" borderId="0" applyFont="0" applyFill="0" applyBorder="0" applyAlignment="0" applyProtection="0"/>
    <xf numFmtId="234" fontId="11" fillId="0" borderId="0" applyFont="0" applyFill="0" applyBorder="0" applyAlignment="0" applyProtection="0"/>
    <xf numFmtId="234" fontId="11" fillId="0" borderId="0" applyFont="0" applyFill="0" applyBorder="0" applyAlignment="0" applyProtection="0"/>
    <xf numFmtId="234"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2" fontId="11" fillId="0" borderId="0" applyFont="0" applyFill="0" applyBorder="0" applyAlignment="0" applyProtection="0"/>
    <xf numFmtId="232" fontId="11" fillId="0" borderId="0" applyFont="0" applyFill="0" applyBorder="0" applyAlignment="0" applyProtection="0"/>
    <xf numFmtId="232" fontId="11" fillId="0" borderId="0" applyFont="0" applyFill="0" applyBorder="0" applyAlignment="0" applyProtection="0"/>
    <xf numFmtId="232" fontId="11" fillId="0" borderId="0" applyFont="0" applyFill="0" applyBorder="0" applyAlignment="0" applyProtection="0"/>
    <xf numFmtId="232" fontId="11" fillId="0" borderId="0" applyFont="0" applyFill="0" applyBorder="0" applyAlignment="0" applyProtection="0"/>
    <xf numFmtId="232" fontId="11" fillId="0" borderId="0" applyFont="0" applyFill="0" applyBorder="0" applyAlignment="0" applyProtection="0"/>
    <xf numFmtId="232" fontId="11" fillId="0" borderId="0" applyFont="0" applyFill="0" applyBorder="0" applyAlignment="0" applyProtection="0"/>
    <xf numFmtId="232" fontId="11" fillId="0" borderId="0" applyFont="0" applyFill="0" applyBorder="0" applyAlignment="0" applyProtection="0"/>
    <xf numFmtId="232" fontId="11" fillId="0" borderId="0" applyFont="0" applyFill="0" applyBorder="0" applyAlignment="0" applyProtection="0"/>
    <xf numFmtId="232" fontId="11" fillId="0" borderId="0" applyFont="0" applyFill="0" applyBorder="0" applyAlignment="0" applyProtection="0"/>
    <xf numFmtId="232" fontId="11" fillId="0" borderId="0" applyFont="0" applyFill="0" applyBorder="0" applyAlignment="0" applyProtection="0"/>
    <xf numFmtId="232" fontId="11" fillId="0" borderId="0" applyFont="0" applyFill="0" applyBorder="0" applyAlignment="0" applyProtection="0"/>
    <xf numFmtId="234" fontId="11" fillId="0" borderId="0" applyFont="0" applyFill="0" applyBorder="0" applyAlignment="0" applyProtection="0"/>
    <xf numFmtId="234" fontId="11" fillId="0" borderId="0" applyFont="0" applyFill="0" applyBorder="0" applyAlignment="0" applyProtection="0"/>
    <xf numFmtId="234" fontId="11" fillId="0" borderId="0" applyFont="0" applyFill="0" applyBorder="0" applyAlignment="0" applyProtection="0"/>
    <xf numFmtId="235" fontId="11" fillId="0" borderId="0" applyFont="0" applyFill="0" applyBorder="0" applyAlignment="0" applyProtection="0"/>
    <xf numFmtId="235" fontId="11" fillId="0" borderId="0" applyFont="0" applyFill="0" applyBorder="0" applyAlignment="0" applyProtection="0"/>
    <xf numFmtId="235" fontId="11" fillId="0" borderId="0" applyFont="0" applyFill="0" applyBorder="0" applyAlignment="0" applyProtection="0"/>
    <xf numFmtId="235" fontId="11" fillId="0" borderId="0" applyFont="0" applyFill="0" applyBorder="0" applyAlignment="0" applyProtection="0"/>
    <xf numFmtId="235" fontId="11" fillId="0" borderId="0" applyFont="0" applyFill="0" applyBorder="0" applyAlignment="0" applyProtection="0"/>
    <xf numFmtId="235"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5" fontId="11" fillId="0" borderId="0" applyFont="0" applyFill="0" applyBorder="0" applyAlignment="0" applyProtection="0"/>
    <xf numFmtId="235" fontId="11" fillId="0" borderId="0" applyFont="0" applyFill="0" applyBorder="0" applyAlignment="0" applyProtection="0"/>
    <xf numFmtId="235"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4" fontId="11" fillId="0" borderId="0" applyFont="0" applyFill="0" applyBorder="0" applyAlignment="0" applyProtection="0"/>
    <xf numFmtId="234" fontId="11" fillId="0" borderId="0" applyFont="0" applyFill="0" applyBorder="0" applyAlignment="0" applyProtection="0"/>
    <xf numFmtId="234"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6" fontId="11" fillId="0" borderId="0" applyFont="0" applyFill="0" applyBorder="0" applyAlignment="0" applyProtection="0"/>
    <xf numFmtId="236" fontId="11" fillId="0" borderId="0" applyFont="0" applyFill="0" applyBorder="0" applyAlignment="0" applyProtection="0"/>
    <xf numFmtId="236"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2" fontId="11" fillId="0" borderId="0" applyFont="0" applyFill="0" applyBorder="0" applyAlignment="0" applyProtection="0"/>
    <xf numFmtId="232" fontId="11" fillId="0" borderId="0" applyFont="0" applyFill="0" applyBorder="0" applyAlignment="0" applyProtection="0"/>
    <xf numFmtId="232" fontId="11" fillId="0" borderId="0" applyFont="0" applyFill="0" applyBorder="0" applyAlignment="0" applyProtection="0"/>
    <xf numFmtId="232" fontId="11" fillId="0" borderId="0" applyFont="0" applyFill="0" applyBorder="0" applyAlignment="0" applyProtection="0"/>
    <xf numFmtId="232" fontId="11" fillId="0" borderId="0" applyFont="0" applyFill="0" applyBorder="0" applyAlignment="0" applyProtection="0"/>
    <xf numFmtId="232" fontId="11" fillId="0" borderId="0" applyFont="0" applyFill="0" applyBorder="0" applyAlignment="0" applyProtection="0"/>
    <xf numFmtId="232" fontId="11" fillId="0" borderId="0" applyFont="0" applyFill="0" applyBorder="0" applyAlignment="0" applyProtection="0"/>
    <xf numFmtId="232" fontId="11" fillId="0" borderId="0" applyFont="0" applyFill="0" applyBorder="0" applyAlignment="0" applyProtection="0"/>
    <xf numFmtId="232" fontId="11" fillId="0" borderId="0" applyFont="0" applyFill="0" applyBorder="0" applyAlignment="0" applyProtection="0"/>
    <xf numFmtId="232" fontId="11" fillId="0" borderId="0" applyFont="0" applyFill="0" applyBorder="0" applyAlignment="0" applyProtection="0"/>
    <xf numFmtId="232" fontId="11" fillId="0" borderId="0" applyFont="0" applyFill="0" applyBorder="0" applyAlignment="0" applyProtection="0"/>
    <xf numFmtId="232" fontId="11" fillId="0" borderId="0" applyFont="0" applyFill="0" applyBorder="0" applyAlignment="0" applyProtection="0"/>
    <xf numFmtId="235" fontId="11" fillId="0" borderId="0" applyFont="0" applyFill="0" applyBorder="0" applyAlignment="0" applyProtection="0"/>
    <xf numFmtId="235" fontId="11" fillId="0" borderId="0" applyFont="0" applyFill="0" applyBorder="0" applyAlignment="0" applyProtection="0"/>
    <xf numFmtId="235" fontId="11" fillId="0" borderId="0" applyFont="0" applyFill="0" applyBorder="0" applyAlignment="0" applyProtection="0"/>
    <xf numFmtId="235" fontId="11" fillId="0" borderId="0" applyFont="0" applyFill="0" applyBorder="0" applyAlignment="0" applyProtection="0"/>
    <xf numFmtId="235" fontId="11" fillId="0" borderId="0" applyFont="0" applyFill="0" applyBorder="0" applyAlignment="0" applyProtection="0"/>
    <xf numFmtId="235"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4" fontId="11" fillId="0" borderId="0" applyFont="0" applyFill="0" applyBorder="0" applyAlignment="0" applyProtection="0"/>
    <xf numFmtId="234" fontId="11" fillId="0" borderId="0" applyFont="0" applyFill="0" applyBorder="0" applyAlignment="0" applyProtection="0"/>
    <xf numFmtId="234" fontId="11" fillId="0" borderId="0" applyFont="0" applyFill="0" applyBorder="0" applyAlignment="0" applyProtection="0"/>
    <xf numFmtId="235" fontId="11" fillId="0" borderId="0" applyFont="0" applyFill="0" applyBorder="0" applyAlignment="0" applyProtection="0"/>
    <xf numFmtId="235" fontId="11" fillId="0" borderId="0" applyFont="0" applyFill="0" applyBorder="0" applyAlignment="0" applyProtection="0"/>
    <xf numFmtId="235"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4" fontId="11" fillId="0" borderId="0" applyFont="0" applyFill="0" applyBorder="0" applyAlignment="0" applyProtection="0"/>
    <xf numFmtId="234" fontId="11" fillId="0" borderId="0" applyFont="0" applyFill="0" applyBorder="0" applyAlignment="0" applyProtection="0"/>
    <xf numFmtId="234" fontId="11" fillId="0" borderId="0" applyFont="0" applyFill="0" applyBorder="0" applyAlignment="0" applyProtection="0"/>
    <xf numFmtId="237" fontId="11" fillId="0" borderId="0" applyFont="0" applyFill="0" applyBorder="0" applyAlignment="0" applyProtection="0"/>
    <xf numFmtId="237" fontId="11" fillId="0" borderId="0" applyFont="0" applyFill="0" applyBorder="0" applyAlignment="0" applyProtection="0"/>
    <xf numFmtId="237" fontId="11" fillId="0" borderId="0" applyFont="0" applyFill="0" applyBorder="0" applyAlignment="0" applyProtection="0"/>
    <xf numFmtId="230" fontId="11" fillId="0" borderId="0" applyFont="0" applyFill="0" applyBorder="0" applyAlignment="0" applyProtection="0"/>
    <xf numFmtId="230" fontId="11" fillId="0" borderId="0" applyFont="0" applyFill="0" applyBorder="0" applyAlignment="0" applyProtection="0"/>
    <xf numFmtId="230" fontId="11" fillId="0" borderId="0" applyFont="0" applyFill="0" applyBorder="0" applyAlignment="0" applyProtection="0"/>
    <xf numFmtId="230" fontId="11" fillId="0" borderId="0" applyFont="0" applyFill="0" applyBorder="0" applyAlignment="0" applyProtection="0"/>
    <xf numFmtId="230" fontId="11" fillId="0" borderId="0" applyFont="0" applyFill="0" applyBorder="0" applyAlignment="0" applyProtection="0"/>
    <xf numFmtId="230"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239" fontId="11" fillId="0" borderId="0" applyFont="0" applyFill="0" applyBorder="0" applyAlignment="0" applyProtection="0"/>
    <xf numFmtId="239" fontId="11" fillId="0" borderId="0" applyFont="0" applyFill="0" applyBorder="0" applyAlignment="0" applyProtection="0"/>
    <xf numFmtId="239" fontId="11" fillId="0" borderId="0" applyFont="0" applyFill="0" applyBorder="0" applyAlignment="0" applyProtection="0"/>
    <xf numFmtId="240" fontId="11" fillId="0" borderId="0" applyFont="0" applyFill="0" applyBorder="0" applyAlignment="0" applyProtection="0"/>
    <xf numFmtId="240" fontId="11" fillId="0" borderId="0" applyFont="0" applyFill="0" applyBorder="0" applyAlignment="0" applyProtection="0"/>
    <xf numFmtId="240" fontId="11" fillId="0" borderId="0" applyFont="0" applyFill="0" applyBorder="0" applyAlignment="0" applyProtection="0"/>
    <xf numFmtId="240" fontId="11" fillId="0" borderId="0" applyFont="0" applyFill="0" applyBorder="0" applyAlignment="0" applyProtection="0"/>
    <xf numFmtId="240" fontId="11" fillId="0" borderId="0" applyFont="0" applyFill="0" applyBorder="0" applyAlignment="0" applyProtection="0"/>
    <xf numFmtId="240" fontId="11" fillId="0" borderId="0" applyFont="0" applyFill="0" applyBorder="0" applyAlignment="0" applyProtection="0"/>
    <xf numFmtId="239" fontId="11" fillId="0" borderId="0" applyFont="0" applyFill="0" applyBorder="0" applyAlignment="0" applyProtection="0"/>
    <xf numFmtId="239" fontId="11" fillId="0" borderId="0" applyFont="0" applyFill="0" applyBorder="0" applyAlignment="0" applyProtection="0"/>
    <xf numFmtId="239"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240" fontId="11" fillId="0" borderId="0" applyFont="0" applyFill="0" applyBorder="0" applyAlignment="0" applyProtection="0"/>
    <xf numFmtId="240" fontId="11" fillId="0" borderId="0" applyFont="0" applyFill="0" applyBorder="0" applyAlignment="0" applyProtection="0"/>
    <xf numFmtId="240"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9" fontId="11" fillId="0" borderId="0" applyFont="0" applyFill="0" applyBorder="0" applyAlignment="0" applyProtection="0"/>
    <xf numFmtId="239" fontId="11" fillId="0" borderId="0" applyFont="0" applyFill="0" applyBorder="0" applyAlignment="0" applyProtection="0"/>
    <xf numFmtId="239"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9" fontId="11" fillId="0" borderId="0" applyFont="0" applyFill="0" applyBorder="0" applyAlignment="0" applyProtection="0"/>
    <xf numFmtId="239" fontId="11" fillId="0" borderId="0" applyFont="0" applyFill="0" applyBorder="0" applyAlignment="0" applyProtection="0"/>
    <xf numFmtId="239" fontId="11" fillId="0" borderId="0" applyFont="0" applyFill="0" applyBorder="0" applyAlignment="0" applyProtection="0"/>
    <xf numFmtId="240" fontId="11" fillId="0" borderId="0" applyFont="0" applyFill="0" applyBorder="0" applyAlignment="0" applyProtection="0"/>
    <xf numFmtId="240" fontId="11" fillId="0" borderId="0" applyFont="0" applyFill="0" applyBorder="0" applyAlignment="0" applyProtection="0"/>
    <xf numFmtId="240" fontId="11" fillId="0" borderId="0" applyFont="0" applyFill="0" applyBorder="0" applyAlignment="0" applyProtection="0"/>
    <xf numFmtId="230" fontId="11" fillId="0" borderId="0" applyFont="0" applyFill="0" applyBorder="0" applyAlignment="0" applyProtection="0"/>
    <xf numFmtId="230" fontId="11" fillId="0" borderId="0" applyFont="0" applyFill="0" applyBorder="0" applyAlignment="0" applyProtection="0"/>
    <xf numFmtId="230" fontId="11" fillId="0" borderId="0" applyFont="0" applyFill="0" applyBorder="0" applyAlignment="0" applyProtection="0"/>
    <xf numFmtId="230" fontId="11" fillId="0" borderId="0" applyFont="0" applyFill="0" applyBorder="0" applyAlignment="0" applyProtection="0"/>
    <xf numFmtId="230" fontId="11" fillId="0" borderId="0" applyFont="0" applyFill="0" applyBorder="0" applyAlignment="0" applyProtection="0"/>
    <xf numFmtId="230" fontId="11" fillId="0" borderId="0" applyFont="0" applyFill="0" applyBorder="0" applyAlignment="0" applyProtection="0"/>
    <xf numFmtId="240" fontId="11" fillId="0" borderId="0" applyFont="0" applyFill="0" applyBorder="0" applyAlignment="0" applyProtection="0"/>
    <xf numFmtId="240" fontId="11" fillId="0" borderId="0" applyFont="0" applyFill="0" applyBorder="0" applyAlignment="0" applyProtection="0"/>
    <xf numFmtId="240"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239" fontId="11" fillId="0" borderId="0" applyFont="0" applyFill="0" applyBorder="0" applyAlignment="0" applyProtection="0"/>
    <xf numFmtId="239" fontId="11" fillId="0" borderId="0" applyFont="0" applyFill="0" applyBorder="0" applyAlignment="0" applyProtection="0"/>
    <xf numFmtId="239" fontId="11" fillId="0" borderId="0" applyFont="0" applyFill="0" applyBorder="0" applyAlignment="0" applyProtection="0"/>
    <xf numFmtId="240" fontId="11" fillId="0" borderId="0" applyFont="0" applyFill="0" applyBorder="0" applyAlignment="0" applyProtection="0"/>
    <xf numFmtId="240" fontId="11" fillId="0" borderId="0" applyFont="0" applyFill="0" applyBorder="0" applyAlignment="0" applyProtection="0"/>
    <xf numFmtId="240" fontId="11" fillId="0" borderId="0" applyFont="0" applyFill="0" applyBorder="0" applyAlignment="0" applyProtection="0"/>
    <xf numFmtId="240" fontId="11" fillId="0" borderId="0" applyFont="0" applyFill="0" applyBorder="0" applyAlignment="0" applyProtection="0"/>
    <xf numFmtId="240" fontId="11" fillId="0" borderId="0" applyFont="0" applyFill="0" applyBorder="0" applyAlignment="0" applyProtection="0"/>
    <xf numFmtId="240" fontId="11" fillId="0" borderId="0" applyFont="0" applyFill="0" applyBorder="0" applyAlignment="0" applyProtection="0"/>
    <xf numFmtId="239" fontId="11" fillId="0" borderId="0" applyFont="0" applyFill="0" applyBorder="0" applyAlignment="0" applyProtection="0"/>
    <xf numFmtId="239" fontId="11" fillId="0" borderId="0" applyFont="0" applyFill="0" applyBorder="0" applyAlignment="0" applyProtection="0"/>
    <xf numFmtId="239"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240" fontId="11" fillId="0" borderId="0" applyFont="0" applyFill="0" applyBorder="0" applyAlignment="0" applyProtection="0"/>
    <xf numFmtId="240" fontId="11" fillId="0" borderId="0" applyFont="0" applyFill="0" applyBorder="0" applyAlignment="0" applyProtection="0"/>
    <xf numFmtId="240"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9" fontId="11" fillId="0" borderId="0" applyFont="0" applyFill="0" applyBorder="0" applyAlignment="0" applyProtection="0"/>
    <xf numFmtId="239" fontId="11" fillId="0" borderId="0" applyFont="0" applyFill="0" applyBorder="0" applyAlignment="0" applyProtection="0"/>
    <xf numFmtId="239"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9" fontId="11" fillId="0" borderId="0" applyFont="0" applyFill="0" applyBorder="0" applyAlignment="0" applyProtection="0"/>
    <xf numFmtId="239" fontId="11" fillId="0" borderId="0" applyFont="0" applyFill="0" applyBorder="0" applyAlignment="0" applyProtection="0"/>
    <xf numFmtId="239" fontId="11" fillId="0" borderId="0" applyFont="0" applyFill="0" applyBorder="0" applyAlignment="0" applyProtection="0"/>
    <xf numFmtId="240" fontId="11" fillId="0" borderId="0" applyFont="0" applyFill="0" applyBorder="0" applyAlignment="0" applyProtection="0"/>
    <xf numFmtId="240" fontId="11" fillId="0" borderId="0" applyFont="0" applyFill="0" applyBorder="0" applyAlignment="0" applyProtection="0"/>
    <xf numFmtId="240" fontId="11" fillId="0" borderId="0" applyFont="0" applyFill="0" applyBorder="0" applyAlignment="0" applyProtection="0"/>
    <xf numFmtId="239" fontId="11" fillId="0" borderId="0" applyFont="0" applyFill="0" applyBorder="0" applyAlignment="0" applyProtection="0"/>
    <xf numFmtId="239" fontId="11" fillId="0" borderId="0" applyFont="0" applyFill="0" applyBorder="0" applyAlignment="0" applyProtection="0"/>
    <xf numFmtId="239" fontId="11" fillId="0" borderId="0" applyFont="0" applyFill="0" applyBorder="0" applyAlignment="0" applyProtection="0"/>
    <xf numFmtId="241" fontId="11" fillId="0" borderId="0" applyFont="0" applyFill="0" applyBorder="0" applyAlignment="0" applyProtection="0"/>
    <xf numFmtId="241" fontId="11" fillId="0" borderId="0" applyFont="0" applyFill="0" applyBorder="0" applyAlignment="0" applyProtection="0"/>
    <xf numFmtId="241" fontId="11" fillId="0" borderId="0" applyFont="0" applyFill="0" applyBorder="0" applyAlignment="0" applyProtection="0"/>
    <xf numFmtId="239" fontId="11" fillId="0" borderId="0" applyFont="0" applyFill="0" applyBorder="0" applyAlignment="0" applyProtection="0"/>
    <xf numFmtId="239" fontId="11" fillId="0" borderId="0" applyFont="0" applyFill="0" applyBorder="0" applyAlignment="0" applyProtection="0"/>
    <xf numFmtId="239" fontId="11" fillId="0" borderId="0" applyFont="0" applyFill="0" applyBorder="0" applyAlignment="0" applyProtection="0"/>
    <xf numFmtId="239" fontId="11" fillId="0" borderId="0" applyFont="0" applyFill="0" applyBorder="0" applyAlignment="0" applyProtection="0"/>
    <xf numFmtId="239" fontId="11" fillId="0" borderId="0" applyFont="0" applyFill="0" applyBorder="0" applyAlignment="0" applyProtection="0"/>
    <xf numFmtId="239"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9" fontId="11" fillId="0" borderId="0" applyFont="0" applyFill="0" applyBorder="0" applyAlignment="0" applyProtection="0"/>
    <xf numFmtId="239" fontId="11" fillId="0" borderId="0" applyFont="0" applyFill="0" applyBorder="0" applyAlignment="0" applyProtection="0"/>
    <xf numFmtId="239" fontId="11" fillId="0" borderId="0" applyFont="0" applyFill="0" applyBorder="0" applyAlignment="0" applyProtection="0"/>
    <xf numFmtId="240" fontId="11" fillId="0" borderId="0" applyFont="0" applyFill="0" applyBorder="0" applyAlignment="0" applyProtection="0"/>
    <xf numFmtId="240" fontId="11" fillId="0" borderId="0" applyFont="0" applyFill="0" applyBorder="0" applyAlignment="0" applyProtection="0"/>
    <xf numFmtId="240"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9" fontId="11" fillId="0" borderId="0" applyFont="0" applyFill="0" applyBorder="0" applyAlignment="0" applyProtection="0"/>
    <xf numFmtId="239" fontId="11" fillId="0" borderId="0" applyFont="0" applyFill="0" applyBorder="0" applyAlignment="0" applyProtection="0"/>
    <xf numFmtId="239" fontId="11" fillId="0" borderId="0" applyFont="0" applyFill="0" applyBorder="0" applyAlignment="0" applyProtection="0"/>
    <xf numFmtId="240" fontId="11" fillId="0" borderId="0" applyFont="0" applyFill="0" applyBorder="0" applyAlignment="0" applyProtection="0"/>
    <xf numFmtId="240" fontId="11" fillId="0" borderId="0" applyFont="0" applyFill="0" applyBorder="0" applyAlignment="0" applyProtection="0"/>
    <xf numFmtId="240" fontId="11" fillId="0" borderId="0" applyFont="0" applyFill="0" applyBorder="0" applyAlignment="0" applyProtection="0"/>
    <xf numFmtId="242" fontId="11" fillId="0" borderId="0" applyFont="0" applyFill="0" applyBorder="0" applyAlignment="0" applyProtection="0"/>
    <xf numFmtId="242" fontId="11" fillId="0" borderId="0" applyFont="0" applyFill="0" applyBorder="0" applyAlignment="0" applyProtection="0"/>
    <xf numFmtId="242"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244" fontId="51" fillId="0" borderId="0" applyFont="0" applyFill="0" applyBorder="0" applyAlignment="0" applyProtection="0"/>
    <xf numFmtId="245" fontId="51" fillId="0" borderId="0" applyFont="0" applyFill="0" applyBorder="0" applyAlignment="0" applyProtection="0"/>
    <xf numFmtId="226" fontId="5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204" fontId="51" fillId="0" borderId="0" applyFont="0" applyFill="0" applyBorder="0" applyAlignment="0" applyProtection="0"/>
    <xf numFmtId="229" fontId="51" fillId="0" borderId="0" applyFont="0" applyFill="0" applyBorder="0" applyAlignment="0" applyProtection="0"/>
    <xf numFmtId="229" fontId="51" fillId="0" borderId="0" applyFont="0" applyFill="0" applyBorder="0" applyAlignment="0" applyProtection="0"/>
    <xf numFmtId="229" fontId="51" fillId="0" borderId="0" applyFont="0" applyFill="0" applyBorder="0" applyAlignment="0" applyProtection="0"/>
    <xf numFmtId="229" fontId="51" fillId="0" borderId="0" applyFont="0" applyFill="0" applyBorder="0" applyAlignment="0" applyProtection="0"/>
    <xf numFmtId="202" fontId="11" fillId="0" borderId="0" applyFont="0" applyFill="0" applyBorder="0" applyAlignment="0" applyProtection="0"/>
    <xf numFmtId="202" fontId="11" fillId="0" borderId="0" applyFont="0" applyFill="0" applyBorder="0" applyAlignment="0" applyProtection="0"/>
    <xf numFmtId="202" fontId="11" fillId="0" borderId="0" applyFont="0" applyFill="0" applyBorder="0" applyAlignment="0" applyProtection="0"/>
    <xf numFmtId="203" fontId="11" fillId="0" borderId="0" applyFont="0" applyFill="0" applyBorder="0" applyAlignment="0" applyProtection="0"/>
    <xf numFmtId="186" fontId="55" fillId="0" borderId="0" applyFont="0" applyFill="0" applyBorder="0" applyAlignment="0" applyProtection="0"/>
    <xf numFmtId="186" fontId="55" fillId="0" borderId="0" applyFont="0" applyFill="0" applyBorder="0" applyAlignment="0" applyProtection="0"/>
    <xf numFmtId="186" fontId="55" fillId="0" borderId="0" applyFont="0" applyFill="0" applyBorder="0" applyAlignment="0" applyProtection="0"/>
    <xf numFmtId="187" fontId="11" fillId="0" borderId="0" applyFont="0" applyFill="0" applyBorder="0" applyAlignment="0" applyProtection="0"/>
    <xf numFmtId="187" fontId="11" fillId="0" borderId="0" applyFont="0" applyFill="0" applyBorder="0" applyAlignment="0" applyProtection="0"/>
    <xf numFmtId="187" fontId="11" fillId="0" borderId="0" applyFont="0" applyFill="0" applyBorder="0" applyAlignment="0" applyProtection="0"/>
    <xf numFmtId="187" fontId="11" fillId="0" borderId="0" applyFont="0" applyFill="0" applyBorder="0" applyAlignment="0" applyProtection="0"/>
    <xf numFmtId="187" fontId="11" fillId="0" borderId="0" applyFont="0" applyFill="0" applyBorder="0" applyAlignment="0" applyProtection="0"/>
    <xf numFmtId="186" fontId="55" fillId="0" borderId="0" applyFont="0" applyFill="0" applyBorder="0" applyAlignment="0" applyProtection="0"/>
    <xf numFmtId="187" fontId="11" fillId="0" borderId="0" applyFont="0" applyFill="0" applyBorder="0" applyAlignment="0" applyProtection="0"/>
    <xf numFmtId="187" fontId="11" fillId="0" borderId="0" applyFont="0" applyFill="0" applyBorder="0" applyAlignment="0" applyProtection="0"/>
    <xf numFmtId="187" fontId="11" fillId="0" borderId="0" applyFont="0" applyFill="0" applyBorder="0" applyAlignment="0" applyProtection="0"/>
    <xf numFmtId="187" fontId="11" fillId="0" borderId="0" applyFont="0" applyFill="0" applyBorder="0" applyAlignment="0" applyProtection="0"/>
    <xf numFmtId="187" fontId="11" fillId="0" borderId="0" applyFont="0" applyFill="0" applyBorder="0" applyAlignment="0" applyProtection="0"/>
    <xf numFmtId="187" fontId="11" fillId="0" borderId="0" applyFont="0" applyFill="0" applyBorder="0" applyAlignment="0" applyProtection="0"/>
    <xf numFmtId="186" fontId="55" fillId="0" borderId="0" applyFont="0" applyFill="0" applyBorder="0" applyAlignment="0" applyProtection="0"/>
    <xf numFmtId="186" fontId="55" fillId="0" borderId="0" applyFont="0" applyFill="0" applyBorder="0" applyAlignment="0" applyProtection="0"/>
    <xf numFmtId="186" fontId="55" fillId="0" borderId="0" applyFont="0" applyFill="0" applyBorder="0" applyAlignment="0" applyProtection="0"/>
    <xf numFmtId="187" fontId="11" fillId="0" borderId="0" applyFont="0" applyFill="0" applyBorder="0" applyAlignment="0" applyProtection="0"/>
    <xf numFmtId="187" fontId="11" fillId="0" borderId="0" applyFont="0" applyFill="0" applyBorder="0" applyAlignment="0" applyProtection="0"/>
    <xf numFmtId="187" fontId="11" fillId="0" borderId="0" applyFont="0" applyFill="0" applyBorder="0" applyAlignment="0" applyProtection="0"/>
    <xf numFmtId="187" fontId="11" fillId="0" borderId="0" applyFont="0" applyFill="0" applyBorder="0" applyAlignment="0" applyProtection="0"/>
    <xf numFmtId="187" fontId="11" fillId="0" borderId="0" applyFont="0" applyFill="0" applyBorder="0" applyAlignment="0" applyProtection="0"/>
    <xf numFmtId="187" fontId="11" fillId="0" borderId="0" applyFont="0" applyFill="0" applyBorder="0" applyAlignment="0" applyProtection="0"/>
    <xf numFmtId="186" fontId="55" fillId="0" borderId="0" applyFont="0" applyFill="0" applyBorder="0" applyAlignment="0" applyProtection="0"/>
    <xf numFmtId="186" fontId="55" fillId="0" borderId="0" applyFont="0" applyFill="0" applyBorder="0" applyAlignment="0" applyProtection="0"/>
    <xf numFmtId="186" fontId="55" fillId="0" borderId="0" applyFont="0" applyFill="0" applyBorder="0" applyAlignment="0" applyProtection="0"/>
    <xf numFmtId="186" fontId="55" fillId="0" borderId="0" applyFont="0" applyFill="0" applyBorder="0" applyAlignment="0" applyProtection="0"/>
    <xf numFmtId="186" fontId="55" fillId="0" borderId="0" applyFont="0" applyFill="0" applyBorder="0" applyAlignment="0" applyProtection="0"/>
    <xf numFmtId="186" fontId="55" fillId="0" borderId="0" applyFont="0" applyFill="0" applyBorder="0" applyAlignment="0" applyProtection="0"/>
    <xf numFmtId="186" fontId="55" fillId="0" borderId="0" applyFont="0" applyFill="0" applyBorder="0" applyAlignment="0" applyProtection="0"/>
    <xf numFmtId="186" fontId="55" fillId="0" borderId="0" applyFont="0" applyFill="0" applyBorder="0" applyAlignment="0" applyProtection="0"/>
    <xf numFmtId="186" fontId="55" fillId="0" borderId="0" applyFont="0" applyFill="0" applyBorder="0" applyAlignment="0" applyProtection="0"/>
    <xf numFmtId="186" fontId="55" fillId="0" borderId="0" applyFont="0" applyFill="0" applyBorder="0" applyAlignment="0" applyProtection="0"/>
    <xf numFmtId="187" fontId="11" fillId="0" borderId="0" applyFont="0" applyFill="0" applyBorder="0" applyAlignment="0" applyProtection="0"/>
    <xf numFmtId="187" fontId="11" fillId="0" borderId="0" applyFont="0" applyFill="0" applyBorder="0" applyAlignment="0" applyProtection="0"/>
    <xf numFmtId="187" fontId="11" fillId="0" borderId="0" applyFont="0" applyFill="0" applyBorder="0" applyAlignment="0" applyProtection="0"/>
    <xf numFmtId="187" fontId="11" fillId="0" borderId="0" applyFont="0" applyFill="0" applyBorder="0" applyAlignment="0" applyProtection="0"/>
    <xf numFmtId="187" fontId="11" fillId="0" borderId="0" applyFont="0" applyFill="0" applyBorder="0" applyAlignment="0" applyProtection="0"/>
    <xf numFmtId="187" fontId="11" fillId="0" borderId="0" applyFont="0" applyFill="0" applyBorder="0" applyAlignment="0" applyProtection="0"/>
    <xf numFmtId="186" fontId="55" fillId="0" borderId="0" applyFont="0" applyFill="0" applyBorder="0" applyAlignment="0" applyProtection="0"/>
    <xf numFmtId="186" fontId="55" fillId="0" borderId="0" applyFont="0" applyFill="0" applyBorder="0" applyAlignment="0" applyProtection="0"/>
    <xf numFmtId="187" fontId="11" fillId="0" borderId="0" applyFont="0" applyFill="0" applyBorder="0" applyAlignment="0" applyProtection="0"/>
    <xf numFmtId="203" fontId="11" fillId="0" borderId="0" applyFont="0" applyFill="0" applyBorder="0" applyAlignment="0" applyProtection="0"/>
    <xf numFmtId="203" fontId="11" fillId="0" borderId="0" applyFont="0" applyFill="0" applyBorder="0" applyAlignment="0" applyProtection="0"/>
    <xf numFmtId="203" fontId="11" fillId="0" borderId="0" applyFont="0" applyFill="0" applyBorder="0" applyAlignment="0" applyProtection="0"/>
    <xf numFmtId="203" fontId="11" fillId="0" borderId="0" applyFont="0" applyFill="0" applyBorder="0" applyAlignment="0" applyProtection="0"/>
    <xf numFmtId="202" fontId="11" fillId="0" borderId="0" applyFont="0" applyFill="0" applyBorder="0" applyAlignment="0" applyProtection="0"/>
    <xf numFmtId="203" fontId="11" fillId="0" borderId="0" applyFont="0" applyFill="0" applyBorder="0" applyAlignment="0" applyProtection="0"/>
    <xf numFmtId="203" fontId="11" fillId="0" borderId="0" applyFont="0" applyFill="0" applyBorder="0" applyAlignment="0" applyProtection="0"/>
    <xf numFmtId="203" fontId="11" fillId="0" borderId="0" applyFont="0" applyFill="0" applyBorder="0" applyAlignment="0" applyProtection="0"/>
    <xf numFmtId="203" fontId="11" fillId="0" borderId="0" applyFont="0" applyFill="0" applyBorder="0" applyAlignment="0" applyProtection="0"/>
    <xf numFmtId="203" fontId="11" fillId="0" borderId="0" applyFont="0" applyFill="0" applyBorder="0" applyAlignment="0" applyProtection="0"/>
    <xf numFmtId="203" fontId="11" fillId="0" borderId="0" applyFont="0" applyFill="0" applyBorder="0" applyAlignment="0" applyProtection="0"/>
    <xf numFmtId="202" fontId="11" fillId="0" borderId="0" applyFont="0" applyFill="0" applyBorder="0" applyAlignment="0" applyProtection="0"/>
    <xf numFmtId="202" fontId="11" fillId="0" borderId="0" applyFont="0" applyFill="0" applyBorder="0" applyAlignment="0" applyProtection="0"/>
    <xf numFmtId="202" fontId="11" fillId="0" borderId="0" applyFont="0" applyFill="0" applyBorder="0" applyAlignment="0" applyProtection="0"/>
    <xf numFmtId="204" fontId="11" fillId="0" borderId="0" applyFont="0" applyFill="0" applyBorder="0" applyAlignment="0" applyProtection="0"/>
    <xf numFmtId="204" fontId="11" fillId="0" borderId="0" applyFont="0" applyFill="0" applyBorder="0" applyAlignment="0" applyProtection="0"/>
    <xf numFmtId="204" fontId="11" fillId="0" borderId="0" applyFont="0" applyFill="0" applyBorder="0" applyAlignment="0" applyProtection="0"/>
    <xf numFmtId="204" fontId="11" fillId="0" borderId="0" applyFont="0" applyFill="0" applyBorder="0" applyAlignment="0" applyProtection="0"/>
    <xf numFmtId="204" fontId="11" fillId="0" borderId="0" applyFont="0" applyFill="0" applyBorder="0" applyAlignment="0" applyProtection="0"/>
    <xf numFmtId="204" fontId="11" fillId="0" borderId="0" applyFont="0" applyFill="0" applyBorder="0" applyAlignment="0" applyProtection="0"/>
    <xf numFmtId="203" fontId="11" fillId="0" borderId="0" applyFont="0" applyFill="0" applyBorder="0" applyAlignment="0" applyProtection="0"/>
    <xf numFmtId="203" fontId="11" fillId="0" borderId="0" applyFont="0" applyFill="0" applyBorder="0" applyAlignment="0" applyProtection="0"/>
    <xf numFmtId="203" fontId="11" fillId="0" borderId="0" applyFont="0" applyFill="0" applyBorder="0" applyAlignment="0" applyProtection="0"/>
    <xf numFmtId="203" fontId="11" fillId="0" borderId="0" applyFont="0" applyFill="0" applyBorder="0" applyAlignment="0" applyProtection="0"/>
    <xf numFmtId="203" fontId="11" fillId="0" borderId="0" applyFont="0" applyFill="0" applyBorder="0" applyAlignment="0" applyProtection="0"/>
    <xf numFmtId="203" fontId="11" fillId="0" borderId="0" applyFont="0" applyFill="0" applyBorder="0" applyAlignment="0" applyProtection="0"/>
    <xf numFmtId="202" fontId="11" fillId="0" borderId="0" applyFont="0" applyFill="0" applyBorder="0" applyAlignment="0" applyProtection="0"/>
    <xf numFmtId="202" fontId="11" fillId="0" borderId="0" applyFont="0" applyFill="0" applyBorder="0" applyAlignment="0" applyProtection="0"/>
    <xf numFmtId="202" fontId="11" fillId="0" borderId="0" applyFont="0" applyFill="0" applyBorder="0" applyAlignment="0" applyProtection="0"/>
    <xf numFmtId="202" fontId="11" fillId="0" borderId="0" applyFont="0" applyFill="0" applyBorder="0" applyAlignment="0" applyProtection="0"/>
    <xf numFmtId="204" fontId="11" fillId="0" borderId="0" applyFont="0" applyFill="0" applyBorder="0" applyAlignment="0" applyProtection="0"/>
    <xf numFmtId="204" fontId="11" fillId="0" borderId="0" applyFont="0" applyFill="0" applyBorder="0" applyAlignment="0" applyProtection="0"/>
    <xf numFmtId="204" fontId="11" fillId="0" borderId="0" applyFont="0" applyFill="0" applyBorder="0" applyAlignment="0" applyProtection="0"/>
    <xf numFmtId="204" fontId="11" fillId="0" borderId="0" applyFont="0" applyFill="0" applyBorder="0" applyAlignment="0" applyProtection="0"/>
    <xf numFmtId="204" fontId="11" fillId="0" borderId="0" applyFont="0" applyFill="0" applyBorder="0" applyAlignment="0" applyProtection="0"/>
    <xf numFmtId="204" fontId="11" fillId="0" borderId="0" applyFont="0" applyFill="0" applyBorder="0" applyAlignment="0" applyProtection="0"/>
    <xf numFmtId="202" fontId="11" fillId="0" borderId="0" applyFont="0" applyFill="0" applyBorder="0" applyAlignment="0" applyProtection="0"/>
    <xf numFmtId="202" fontId="11" fillId="0" borderId="0" applyFont="0" applyFill="0" applyBorder="0" applyAlignment="0" applyProtection="0"/>
    <xf numFmtId="202" fontId="11" fillId="0" borderId="0" applyFont="0" applyFill="0" applyBorder="0" applyAlignment="0" applyProtection="0"/>
    <xf numFmtId="202" fontId="11" fillId="0" borderId="0" applyFont="0" applyFill="0" applyBorder="0" applyAlignment="0" applyProtection="0"/>
    <xf numFmtId="202" fontId="11" fillId="0" borderId="0" applyFont="0" applyFill="0" applyBorder="0" applyAlignment="0" applyProtection="0"/>
    <xf numFmtId="202" fontId="11" fillId="0" borderId="0" applyFont="0" applyFill="0" applyBorder="0" applyAlignment="0" applyProtection="0"/>
    <xf numFmtId="203" fontId="11" fillId="0" borderId="0" applyFont="0" applyFill="0" applyBorder="0" applyAlignment="0" applyProtection="0"/>
    <xf numFmtId="203" fontId="11" fillId="0" borderId="0" applyFont="0" applyFill="0" applyBorder="0" applyAlignment="0" applyProtection="0"/>
    <xf numFmtId="203" fontId="11" fillId="0" borderId="0" applyFont="0" applyFill="0" applyBorder="0" applyAlignment="0" applyProtection="0"/>
    <xf numFmtId="203" fontId="11" fillId="0" borderId="0" applyFont="0" applyFill="0" applyBorder="0" applyAlignment="0" applyProtection="0"/>
    <xf numFmtId="203" fontId="11" fillId="0" borderId="0" applyFont="0" applyFill="0" applyBorder="0" applyAlignment="0" applyProtection="0"/>
    <xf numFmtId="203" fontId="11" fillId="0" borderId="0" applyFont="0" applyFill="0" applyBorder="0" applyAlignment="0" applyProtection="0"/>
    <xf numFmtId="202" fontId="11" fillId="0" borderId="0" applyFont="0" applyFill="0" applyBorder="0" applyAlignment="0" applyProtection="0"/>
    <xf numFmtId="202" fontId="11" fillId="0" borderId="0" applyFont="0" applyFill="0" applyBorder="0" applyAlignment="0" applyProtection="0"/>
    <xf numFmtId="203" fontId="11" fillId="0" borderId="0" applyFont="0" applyFill="0" applyBorder="0" applyAlignment="0" applyProtection="0"/>
    <xf numFmtId="229" fontId="11" fillId="0" borderId="0" applyFont="0" applyFill="0" applyBorder="0" applyAlignment="0" applyProtection="0"/>
    <xf numFmtId="229" fontId="11" fillId="0" borderId="0" applyFont="0" applyFill="0" applyBorder="0" applyAlignment="0" applyProtection="0"/>
    <xf numFmtId="229" fontId="11" fillId="0" borderId="0" applyFont="0" applyFill="0" applyBorder="0" applyAlignment="0" applyProtection="0"/>
    <xf numFmtId="226" fontId="11" fillId="0" borderId="0" applyFont="0" applyFill="0" applyBorder="0" applyAlignment="0" applyProtection="0"/>
    <xf numFmtId="226" fontId="11" fillId="0" borderId="0" applyFont="0" applyFill="0" applyBorder="0" applyAlignment="0" applyProtection="0"/>
    <xf numFmtId="226" fontId="11" fillId="0" borderId="0" applyFont="0" applyFill="0" applyBorder="0" applyAlignment="0" applyProtection="0"/>
    <xf numFmtId="229" fontId="11" fillId="0" borderId="0" applyFont="0" applyFill="0" applyBorder="0" applyAlignment="0" applyProtection="0"/>
    <xf numFmtId="229" fontId="11" fillId="0" borderId="0" applyFont="0" applyFill="0" applyBorder="0" applyAlignment="0" applyProtection="0"/>
    <xf numFmtId="22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204" fontId="11" fillId="0" borderId="0" applyFont="0" applyFill="0" applyBorder="0" applyAlignment="0" applyProtection="0"/>
    <xf numFmtId="204" fontId="11" fillId="0" borderId="0" applyFont="0" applyFill="0" applyBorder="0" applyAlignment="0" applyProtection="0"/>
    <xf numFmtId="204" fontId="11" fillId="0" borderId="0" applyFont="0" applyFill="0" applyBorder="0" applyAlignment="0" applyProtection="0"/>
    <xf numFmtId="229" fontId="11" fillId="0" borderId="0" applyFont="0" applyFill="0" applyBorder="0" applyAlignment="0" applyProtection="0"/>
    <xf numFmtId="229" fontId="11" fillId="0" borderId="0" applyFont="0" applyFill="0" applyBorder="0" applyAlignment="0" applyProtection="0"/>
    <xf numFmtId="229" fontId="11" fillId="0" borderId="0" applyFont="0" applyFill="0" applyBorder="0" applyAlignment="0" applyProtection="0"/>
    <xf numFmtId="189" fontId="5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229" fontId="11" fillId="0" borderId="0" applyFont="0" applyFill="0" applyBorder="0" applyAlignment="0" applyProtection="0"/>
    <xf numFmtId="229" fontId="11" fillId="0" borderId="0" applyFont="0" applyFill="0" applyBorder="0" applyAlignment="0" applyProtection="0"/>
    <xf numFmtId="229" fontId="11" fillId="0" borderId="0" applyFont="0" applyFill="0" applyBorder="0" applyAlignment="0" applyProtection="0"/>
    <xf numFmtId="226" fontId="11" fillId="0" borderId="0" applyFont="0" applyFill="0" applyBorder="0" applyAlignment="0" applyProtection="0"/>
    <xf numFmtId="226" fontId="11" fillId="0" borderId="0" applyFont="0" applyFill="0" applyBorder="0" applyAlignment="0" applyProtection="0"/>
    <xf numFmtId="226" fontId="11" fillId="0" borderId="0" applyFont="0" applyFill="0" applyBorder="0" applyAlignment="0" applyProtection="0"/>
    <xf numFmtId="229" fontId="11" fillId="0" borderId="0" applyFont="0" applyFill="0" applyBorder="0" applyAlignment="0" applyProtection="0"/>
    <xf numFmtId="229" fontId="11" fillId="0" borderId="0" applyFont="0" applyFill="0" applyBorder="0" applyAlignment="0" applyProtection="0"/>
    <xf numFmtId="229" fontId="11" fillId="0" borderId="0" applyFont="0" applyFill="0" applyBorder="0" applyAlignment="0" applyProtection="0"/>
    <xf numFmtId="229" fontId="11" fillId="0" borderId="0" applyFont="0" applyFill="0" applyBorder="0" applyAlignment="0" applyProtection="0"/>
    <xf numFmtId="229" fontId="11" fillId="0" borderId="0" applyFont="0" applyFill="0" applyBorder="0" applyAlignment="0" applyProtection="0"/>
    <xf numFmtId="229" fontId="11" fillId="0" borderId="0" applyFont="0" applyFill="0" applyBorder="0" applyAlignment="0" applyProtection="0"/>
    <xf numFmtId="229" fontId="11" fillId="0" borderId="0" applyFont="0" applyFill="0" applyBorder="0" applyAlignment="0" applyProtection="0"/>
    <xf numFmtId="229" fontId="11" fillId="0" borderId="0" applyFont="0" applyFill="0" applyBorder="0" applyAlignment="0" applyProtection="0"/>
    <xf numFmtId="22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226" fontId="11" fillId="0" borderId="0" applyFont="0" applyFill="0" applyBorder="0" applyAlignment="0" applyProtection="0"/>
    <xf numFmtId="226" fontId="11" fillId="0" borderId="0" applyFont="0" applyFill="0" applyBorder="0" applyAlignment="0" applyProtection="0"/>
    <xf numFmtId="226" fontId="11" fillId="0" borderId="0" applyFont="0" applyFill="0" applyBorder="0" applyAlignment="0" applyProtection="0"/>
    <xf numFmtId="229" fontId="11" fillId="0" borderId="0" applyFont="0" applyFill="0" applyBorder="0" applyAlignment="0" applyProtection="0"/>
    <xf numFmtId="229" fontId="11" fillId="0" borderId="0" applyFont="0" applyFill="0" applyBorder="0" applyAlignment="0" applyProtection="0"/>
    <xf numFmtId="22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204" fontId="11" fillId="0" borderId="0" applyFont="0" applyFill="0" applyBorder="0" applyAlignment="0" applyProtection="0"/>
    <xf numFmtId="204" fontId="11" fillId="0" borderId="0" applyFont="0" applyFill="0" applyBorder="0" applyAlignment="0" applyProtection="0"/>
    <xf numFmtId="204" fontId="11" fillId="0" borderId="0" applyFont="0" applyFill="0" applyBorder="0" applyAlignment="0" applyProtection="0"/>
    <xf numFmtId="203" fontId="11" fillId="0" borderId="0" applyFont="0" applyFill="0" applyBorder="0" applyAlignment="0" applyProtection="0"/>
    <xf numFmtId="203" fontId="11" fillId="0" borderId="0" applyFont="0" applyFill="0" applyBorder="0" applyAlignment="0" applyProtection="0"/>
    <xf numFmtId="203" fontId="11" fillId="0" borderId="0" applyFont="0" applyFill="0" applyBorder="0" applyAlignment="0" applyProtection="0"/>
    <xf numFmtId="246" fontId="11" fillId="0" borderId="0" applyFont="0" applyFill="0" applyBorder="0" applyAlignment="0" applyProtection="0"/>
    <xf numFmtId="246" fontId="11" fillId="0" borderId="0" applyFont="0" applyFill="0" applyBorder="0" applyAlignment="0" applyProtection="0"/>
    <xf numFmtId="246"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227" fontId="11" fillId="0" borderId="0" applyFont="0" applyFill="0" applyBorder="0" applyAlignment="0" applyProtection="0"/>
    <xf numFmtId="227" fontId="11" fillId="0" borderId="0" applyFont="0" applyFill="0" applyBorder="0" applyAlignment="0" applyProtection="0"/>
    <xf numFmtId="227" fontId="11" fillId="0" borderId="0" applyFont="0" applyFill="0" applyBorder="0" applyAlignment="0" applyProtection="0"/>
    <xf numFmtId="204" fontId="11" fillId="0" borderId="0" applyFont="0" applyFill="0" applyBorder="0" applyAlignment="0" applyProtection="0"/>
    <xf numFmtId="204" fontId="11" fillId="0" borderId="0" applyFont="0" applyFill="0" applyBorder="0" applyAlignment="0" applyProtection="0"/>
    <xf numFmtId="204" fontId="11" fillId="0" borderId="0" applyFont="0" applyFill="0" applyBorder="0" applyAlignment="0" applyProtection="0"/>
    <xf numFmtId="203" fontId="11" fillId="0" borderId="0" applyFont="0" applyFill="0" applyBorder="0" applyAlignment="0" applyProtection="0"/>
    <xf numFmtId="203" fontId="11" fillId="0" borderId="0" applyFont="0" applyFill="0" applyBorder="0" applyAlignment="0" applyProtection="0"/>
    <xf numFmtId="203" fontId="11" fillId="0" borderId="0" applyFont="0" applyFill="0" applyBorder="0" applyAlignment="0" applyProtection="0"/>
    <xf numFmtId="246" fontId="11" fillId="0" borderId="0" applyFont="0" applyFill="0" applyBorder="0" applyAlignment="0" applyProtection="0"/>
    <xf numFmtId="246" fontId="11" fillId="0" borderId="0" applyFont="0" applyFill="0" applyBorder="0" applyAlignment="0" applyProtection="0"/>
    <xf numFmtId="246" fontId="11" fillId="0" borderId="0" applyFont="0" applyFill="0" applyBorder="0" applyAlignment="0" applyProtection="0"/>
    <xf numFmtId="204" fontId="11" fillId="0" borderId="0" applyFont="0" applyFill="0" applyBorder="0" applyAlignment="0" applyProtection="0"/>
    <xf numFmtId="204" fontId="11" fillId="0" borderId="0" applyFont="0" applyFill="0" applyBorder="0" applyAlignment="0" applyProtection="0"/>
    <xf numFmtId="204" fontId="11" fillId="0" borderId="0" applyFont="0" applyFill="0" applyBorder="0" applyAlignment="0" applyProtection="0"/>
    <xf numFmtId="229" fontId="11" fillId="0" borderId="0" applyFont="0" applyFill="0" applyBorder="0" applyAlignment="0" applyProtection="0"/>
    <xf numFmtId="229" fontId="11" fillId="0" borderId="0" applyFont="0" applyFill="0" applyBorder="0" applyAlignment="0" applyProtection="0"/>
    <xf numFmtId="22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204" fontId="11" fillId="0" borderId="0" applyFont="0" applyFill="0" applyBorder="0" applyAlignment="0" applyProtection="0"/>
    <xf numFmtId="204" fontId="11" fillId="0" borderId="0" applyFont="0" applyFill="0" applyBorder="0" applyAlignment="0" applyProtection="0"/>
    <xf numFmtId="204" fontId="11" fillId="0" borderId="0" applyFont="0" applyFill="0" applyBorder="0" applyAlignment="0" applyProtection="0"/>
    <xf numFmtId="229" fontId="11" fillId="0" borderId="0" applyFont="0" applyFill="0" applyBorder="0" applyAlignment="0" applyProtection="0"/>
    <xf numFmtId="229" fontId="11" fillId="0" borderId="0" applyFont="0" applyFill="0" applyBorder="0" applyAlignment="0" applyProtection="0"/>
    <xf numFmtId="22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229" fontId="11" fillId="0" borderId="0" applyFont="0" applyFill="0" applyBorder="0" applyAlignment="0" applyProtection="0"/>
    <xf numFmtId="229" fontId="11" fillId="0" borderId="0" applyFont="0" applyFill="0" applyBorder="0" applyAlignment="0" applyProtection="0"/>
    <xf numFmtId="229" fontId="11" fillId="0" borderId="0" applyFont="0" applyFill="0" applyBorder="0" applyAlignment="0" applyProtection="0"/>
    <xf numFmtId="229" fontId="11" fillId="0" borderId="0" applyFont="0" applyFill="0" applyBorder="0" applyAlignment="0" applyProtection="0"/>
    <xf numFmtId="229" fontId="11" fillId="0" borderId="0" applyFont="0" applyFill="0" applyBorder="0" applyAlignment="0" applyProtection="0"/>
    <xf numFmtId="229" fontId="11" fillId="0" borderId="0" applyFont="0" applyFill="0" applyBorder="0" applyAlignment="0" applyProtection="0"/>
    <xf numFmtId="229" fontId="11" fillId="0" borderId="0" applyFont="0" applyFill="0" applyBorder="0" applyAlignment="0" applyProtection="0"/>
    <xf numFmtId="229" fontId="11" fillId="0" borderId="0" applyFont="0" applyFill="0" applyBorder="0" applyAlignment="0" applyProtection="0"/>
    <xf numFmtId="229" fontId="11" fillId="0" borderId="0" applyFont="0" applyFill="0" applyBorder="0" applyAlignment="0" applyProtection="0"/>
    <xf numFmtId="184" fontId="55" fillId="0" borderId="0" applyFont="0" applyFill="0" applyBorder="0" applyAlignment="0" applyProtection="0"/>
    <xf numFmtId="184" fontId="55" fillId="0" borderId="0" applyFont="0" applyFill="0" applyBorder="0" applyAlignment="0" applyProtection="0"/>
    <xf numFmtId="184" fontId="55" fillId="0" borderId="0" applyFont="0" applyFill="0" applyBorder="0" applyAlignment="0" applyProtection="0"/>
    <xf numFmtId="185" fontId="11" fillId="0" borderId="0" applyFont="0" applyFill="0" applyBorder="0" applyAlignment="0" applyProtection="0"/>
    <xf numFmtId="185" fontId="11" fillId="0" borderId="0" applyFont="0" applyFill="0" applyBorder="0" applyAlignment="0" applyProtection="0"/>
    <xf numFmtId="185" fontId="11" fillId="0" borderId="0" applyFont="0" applyFill="0" applyBorder="0" applyAlignment="0" applyProtection="0"/>
    <xf numFmtId="185" fontId="11" fillId="0" borderId="0" applyFont="0" applyFill="0" applyBorder="0" applyAlignment="0" applyProtection="0"/>
    <xf numFmtId="185" fontId="11" fillId="0" borderId="0" applyFont="0" applyFill="0" applyBorder="0" applyAlignment="0" applyProtection="0"/>
    <xf numFmtId="184" fontId="55" fillId="0" borderId="0" applyFont="0" applyFill="0" applyBorder="0" applyAlignment="0" applyProtection="0"/>
    <xf numFmtId="185" fontId="11" fillId="0" borderId="0" applyFont="0" applyFill="0" applyBorder="0" applyAlignment="0" applyProtection="0"/>
    <xf numFmtId="185" fontId="11" fillId="0" borderId="0" applyFont="0" applyFill="0" applyBorder="0" applyAlignment="0" applyProtection="0"/>
    <xf numFmtId="185" fontId="11" fillId="0" borderId="0" applyFont="0" applyFill="0" applyBorder="0" applyAlignment="0" applyProtection="0"/>
    <xf numFmtId="185" fontId="11" fillId="0" borderId="0" applyFont="0" applyFill="0" applyBorder="0" applyAlignment="0" applyProtection="0"/>
    <xf numFmtId="185" fontId="11" fillId="0" borderId="0" applyFont="0" applyFill="0" applyBorder="0" applyAlignment="0" applyProtection="0"/>
    <xf numFmtId="185" fontId="11" fillId="0" borderId="0" applyFont="0" applyFill="0" applyBorder="0" applyAlignment="0" applyProtection="0"/>
    <xf numFmtId="184" fontId="55" fillId="0" borderId="0" applyFont="0" applyFill="0" applyBorder="0" applyAlignment="0" applyProtection="0"/>
    <xf numFmtId="184" fontId="55" fillId="0" borderId="0" applyFont="0" applyFill="0" applyBorder="0" applyAlignment="0" applyProtection="0"/>
    <xf numFmtId="184" fontId="55" fillId="0" borderId="0" applyFont="0" applyFill="0" applyBorder="0" applyAlignment="0" applyProtection="0"/>
    <xf numFmtId="185" fontId="11" fillId="0" borderId="0" applyFont="0" applyFill="0" applyBorder="0" applyAlignment="0" applyProtection="0"/>
    <xf numFmtId="185" fontId="11" fillId="0" borderId="0" applyFont="0" applyFill="0" applyBorder="0" applyAlignment="0" applyProtection="0"/>
    <xf numFmtId="185" fontId="11" fillId="0" borderId="0" applyFont="0" applyFill="0" applyBorder="0" applyAlignment="0" applyProtection="0"/>
    <xf numFmtId="185" fontId="11" fillId="0" borderId="0" applyFont="0" applyFill="0" applyBorder="0" applyAlignment="0" applyProtection="0"/>
    <xf numFmtId="185" fontId="11" fillId="0" borderId="0" applyFont="0" applyFill="0" applyBorder="0" applyAlignment="0" applyProtection="0"/>
    <xf numFmtId="185" fontId="11" fillId="0" borderId="0" applyFont="0" applyFill="0" applyBorder="0" applyAlignment="0" applyProtection="0"/>
    <xf numFmtId="184" fontId="55" fillId="0" borderId="0" applyFont="0" applyFill="0" applyBorder="0" applyAlignment="0" applyProtection="0"/>
    <xf numFmtId="184" fontId="55" fillId="0" borderId="0" applyFont="0" applyFill="0" applyBorder="0" applyAlignment="0" applyProtection="0"/>
    <xf numFmtId="184" fontId="55" fillId="0" borderId="0" applyFont="0" applyFill="0" applyBorder="0" applyAlignment="0" applyProtection="0"/>
    <xf numFmtId="184" fontId="55" fillId="0" borderId="0" applyFont="0" applyFill="0" applyBorder="0" applyAlignment="0" applyProtection="0"/>
    <xf numFmtId="184" fontId="55" fillId="0" borderId="0" applyFont="0" applyFill="0" applyBorder="0" applyAlignment="0" applyProtection="0"/>
    <xf numFmtId="184" fontId="55" fillId="0" borderId="0" applyFont="0" applyFill="0" applyBorder="0" applyAlignment="0" applyProtection="0"/>
    <xf numFmtId="184" fontId="55" fillId="0" borderId="0" applyFont="0" applyFill="0" applyBorder="0" applyAlignment="0" applyProtection="0"/>
    <xf numFmtId="184" fontId="55" fillId="0" borderId="0" applyFont="0" applyFill="0" applyBorder="0" applyAlignment="0" applyProtection="0"/>
    <xf numFmtId="184" fontId="55" fillId="0" borderId="0" applyFont="0" applyFill="0" applyBorder="0" applyAlignment="0" applyProtection="0"/>
    <xf numFmtId="184" fontId="55" fillId="0" borderId="0" applyFont="0" applyFill="0" applyBorder="0" applyAlignment="0" applyProtection="0"/>
    <xf numFmtId="185" fontId="11" fillId="0" borderId="0" applyFont="0" applyFill="0" applyBorder="0" applyAlignment="0" applyProtection="0"/>
    <xf numFmtId="185" fontId="11" fillId="0" borderId="0" applyFont="0" applyFill="0" applyBorder="0" applyAlignment="0" applyProtection="0"/>
    <xf numFmtId="185" fontId="11" fillId="0" borderId="0" applyFont="0" applyFill="0" applyBorder="0" applyAlignment="0" applyProtection="0"/>
    <xf numFmtId="185" fontId="11" fillId="0" borderId="0" applyFont="0" applyFill="0" applyBorder="0" applyAlignment="0" applyProtection="0"/>
    <xf numFmtId="185" fontId="11" fillId="0" borderId="0" applyFont="0" applyFill="0" applyBorder="0" applyAlignment="0" applyProtection="0"/>
    <xf numFmtId="185" fontId="11" fillId="0" borderId="0" applyFont="0" applyFill="0" applyBorder="0" applyAlignment="0" applyProtection="0"/>
    <xf numFmtId="184" fontId="55" fillId="0" borderId="0" applyFont="0" applyFill="0" applyBorder="0" applyAlignment="0" applyProtection="0"/>
    <xf numFmtId="184" fontId="55" fillId="0" borderId="0" applyFont="0" applyFill="0" applyBorder="0" applyAlignment="0" applyProtection="0"/>
    <xf numFmtId="185" fontId="11" fillId="0" borderId="0" applyFont="0" applyFill="0" applyBorder="0" applyAlignment="0" applyProtection="0"/>
    <xf numFmtId="229" fontId="11" fillId="0" borderId="0" applyFont="0" applyFill="0" applyBorder="0" applyAlignment="0" applyProtection="0"/>
    <xf numFmtId="229" fontId="11" fillId="0" borderId="0" applyFont="0" applyFill="0" applyBorder="0" applyAlignment="0" applyProtection="0"/>
    <xf numFmtId="229" fontId="11" fillId="0" borderId="0" applyFont="0" applyFill="0" applyBorder="0" applyAlignment="0" applyProtection="0"/>
    <xf numFmtId="226" fontId="11" fillId="0" borderId="0" applyFont="0" applyFill="0" applyBorder="0" applyAlignment="0" applyProtection="0"/>
    <xf numFmtId="226" fontId="11" fillId="0" borderId="0" applyFont="0" applyFill="0" applyBorder="0" applyAlignment="0" applyProtection="0"/>
    <xf numFmtId="226"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227" fontId="11" fillId="0" borderId="0" applyFont="0" applyFill="0" applyBorder="0" applyAlignment="0" applyProtection="0"/>
    <xf numFmtId="227" fontId="11" fillId="0" borderId="0" applyFont="0" applyFill="0" applyBorder="0" applyAlignment="0" applyProtection="0"/>
    <xf numFmtId="227"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226" fontId="11" fillId="0" borderId="0" applyFont="0" applyFill="0" applyBorder="0" applyAlignment="0" applyProtection="0"/>
    <xf numFmtId="226" fontId="11" fillId="0" borderId="0" applyFont="0" applyFill="0" applyBorder="0" applyAlignment="0" applyProtection="0"/>
    <xf numFmtId="226"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204" fontId="11" fillId="0" borderId="0" applyFont="0" applyFill="0" applyBorder="0" applyAlignment="0" applyProtection="0"/>
    <xf numFmtId="204" fontId="11" fillId="0" borderId="0" applyFont="0" applyFill="0" applyBorder="0" applyAlignment="0" applyProtection="0"/>
    <xf numFmtId="204" fontId="11" fillId="0" borderId="0" applyFont="0" applyFill="0" applyBorder="0" applyAlignment="0" applyProtection="0"/>
    <xf numFmtId="229" fontId="11" fillId="0" borderId="0" applyFont="0" applyFill="0" applyBorder="0" applyAlignment="0" applyProtection="0"/>
    <xf numFmtId="229" fontId="11" fillId="0" borderId="0" applyFont="0" applyFill="0" applyBorder="0" applyAlignment="0" applyProtection="0"/>
    <xf numFmtId="22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204" fontId="11" fillId="0" borderId="0" applyFont="0" applyFill="0" applyBorder="0" applyAlignment="0" applyProtection="0"/>
    <xf numFmtId="204" fontId="11" fillId="0" borderId="0" applyFont="0" applyFill="0" applyBorder="0" applyAlignment="0" applyProtection="0"/>
    <xf numFmtId="204" fontId="11" fillId="0" borderId="0" applyFont="0" applyFill="0" applyBorder="0" applyAlignment="0" applyProtection="0"/>
    <xf numFmtId="229" fontId="11" fillId="0" borderId="0" applyFont="0" applyFill="0" applyBorder="0" applyAlignment="0" applyProtection="0"/>
    <xf numFmtId="229" fontId="11" fillId="0" borderId="0" applyFont="0" applyFill="0" applyBorder="0" applyAlignment="0" applyProtection="0"/>
    <xf numFmtId="229" fontId="11" fillId="0" borderId="0" applyFont="0" applyFill="0" applyBorder="0" applyAlignment="0" applyProtection="0"/>
    <xf numFmtId="184" fontId="55" fillId="0" borderId="0" applyFont="0" applyFill="0" applyBorder="0" applyAlignment="0" applyProtection="0"/>
    <xf numFmtId="184" fontId="55" fillId="0" borderId="0" applyFont="0" applyFill="0" applyBorder="0" applyAlignment="0" applyProtection="0"/>
    <xf numFmtId="184" fontId="55" fillId="0" borderId="0" applyFont="0" applyFill="0" applyBorder="0" applyAlignment="0" applyProtection="0"/>
    <xf numFmtId="185" fontId="11" fillId="0" borderId="0" applyFont="0" applyFill="0" applyBorder="0" applyAlignment="0" applyProtection="0"/>
    <xf numFmtId="185" fontId="11" fillId="0" borderId="0" applyFont="0" applyFill="0" applyBorder="0" applyAlignment="0" applyProtection="0"/>
    <xf numFmtId="185" fontId="11" fillId="0" borderId="0" applyFont="0" applyFill="0" applyBorder="0" applyAlignment="0" applyProtection="0"/>
    <xf numFmtId="185" fontId="11" fillId="0" borderId="0" applyFont="0" applyFill="0" applyBorder="0" applyAlignment="0" applyProtection="0"/>
    <xf numFmtId="185" fontId="11" fillId="0" borderId="0" applyFont="0" applyFill="0" applyBorder="0" applyAlignment="0" applyProtection="0"/>
    <xf numFmtId="184" fontId="55" fillId="0" borderId="0" applyFont="0" applyFill="0" applyBorder="0" applyAlignment="0" applyProtection="0"/>
    <xf numFmtId="185" fontId="11" fillId="0" borderId="0" applyFont="0" applyFill="0" applyBorder="0" applyAlignment="0" applyProtection="0"/>
    <xf numFmtId="185" fontId="11" fillId="0" borderId="0" applyFont="0" applyFill="0" applyBorder="0" applyAlignment="0" applyProtection="0"/>
    <xf numFmtId="185" fontId="11" fillId="0" borderId="0" applyFont="0" applyFill="0" applyBorder="0" applyAlignment="0" applyProtection="0"/>
    <xf numFmtId="185" fontId="11" fillId="0" borderId="0" applyFont="0" applyFill="0" applyBorder="0" applyAlignment="0" applyProtection="0"/>
    <xf numFmtId="185" fontId="11" fillId="0" borderId="0" applyFont="0" applyFill="0" applyBorder="0" applyAlignment="0" applyProtection="0"/>
    <xf numFmtId="185" fontId="11" fillId="0" borderId="0" applyFont="0" applyFill="0" applyBorder="0" applyAlignment="0" applyProtection="0"/>
    <xf numFmtId="184" fontId="55" fillId="0" borderId="0" applyFont="0" applyFill="0" applyBorder="0" applyAlignment="0" applyProtection="0"/>
    <xf numFmtId="184" fontId="55" fillId="0" borderId="0" applyFont="0" applyFill="0" applyBorder="0" applyAlignment="0" applyProtection="0"/>
    <xf numFmtId="184" fontId="55" fillId="0" borderId="0" applyFont="0" applyFill="0" applyBorder="0" applyAlignment="0" applyProtection="0"/>
    <xf numFmtId="185" fontId="11" fillId="0" borderId="0" applyFont="0" applyFill="0" applyBorder="0" applyAlignment="0" applyProtection="0"/>
    <xf numFmtId="185" fontId="11" fillId="0" borderId="0" applyFont="0" applyFill="0" applyBorder="0" applyAlignment="0" applyProtection="0"/>
    <xf numFmtId="185" fontId="11" fillId="0" borderId="0" applyFont="0" applyFill="0" applyBorder="0" applyAlignment="0" applyProtection="0"/>
    <xf numFmtId="185" fontId="11" fillId="0" borderId="0" applyFont="0" applyFill="0" applyBorder="0" applyAlignment="0" applyProtection="0"/>
    <xf numFmtId="185" fontId="11" fillId="0" borderId="0" applyFont="0" applyFill="0" applyBorder="0" applyAlignment="0" applyProtection="0"/>
    <xf numFmtId="185" fontId="11" fillId="0" borderId="0" applyFont="0" applyFill="0" applyBorder="0" applyAlignment="0" applyProtection="0"/>
    <xf numFmtId="184" fontId="55" fillId="0" borderId="0" applyFont="0" applyFill="0" applyBorder="0" applyAlignment="0" applyProtection="0"/>
    <xf numFmtId="184" fontId="55" fillId="0" borderId="0" applyFont="0" applyFill="0" applyBorder="0" applyAlignment="0" applyProtection="0"/>
    <xf numFmtId="184" fontId="55" fillId="0" borderId="0" applyFont="0" applyFill="0" applyBorder="0" applyAlignment="0" applyProtection="0"/>
    <xf numFmtId="184" fontId="55" fillId="0" borderId="0" applyFont="0" applyFill="0" applyBorder="0" applyAlignment="0" applyProtection="0"/>
    <xf numFmtId="184" fontId="55" fillId="0" borderId="0" applyFont="0" applyFill="0" applyBorder="0" applyAlignment="0" applyProtection="0"/>
    <xf numFmtId="184" fontId="55" fillId="0" borderId="0" applyFont="0" applyFill="0" applyBorder="0" applyAlignment="0" applyProtection="0"/>
    <xf numFmtId="184" fontId="55" fillId="0" borderId="0" applyFont="0" applyFill="0" applyBorder="0" applyAlignment="0" applyProtection="0"/>
    <xf numFmtId="184" fontId="55" fillId="0" borderId="0" applyFont="0" applyFill="0" applyBorder="0" applyAlignment="0" applyProtection="0"/>
    <xf numFmtId="184" fontId="55" fillId="0" borderId="0" applyFont="0" applyFill="0" applyBorder="0" applyAlignment="0" applyProtection="0"/>
    <xf numFmtId="184" fontId="55" fillId="0" borderId="0" applyFont="0" applyFill="0" applyBorder="0" applyAlignment="0" applyProtection="0"/>
    <xf numFmtId="185" fontId="11" fillId="0" borderId="0" applyFont="0" applyFill="0" applyBorder="0" applyAlignment="0" applyProtection="0"/>
    <xf numFmtId="185" fontId="11" fillId="0" borderId="0" applyFont="0" applyFill="0" applyBorder="0" applyAlignment="0" applyProtection="0"/>
    <xf numFmtId="185" fontId="11" fillId="0" borderId="0" applyFont="0" applyFill="0" applyBorder="0" applyAlignment="0" applyProtection="0"/>
    <xf numFmtId="185" fontId="11" fillId="0" borderId="0" applyFont="0" applyFill="0" applyBorder="0" applyAlignment="0" applyProtection="0"/>
    <xf numFmtId="185" fontId="11" fillId="0" borderId="0" applyFont="0" applyFill="0" applyBorder="0" applyAlignment="0" applyProtection="0"/>
    <xf numFmtId="185" fontId="11" fillId="0" borderId="0" applyFont="0" applyFill="0" applyBorder="0" applyAlignment="0" applyProtection="0"/>
    <xf numFmtId="184" fontId="55" fillId="0" borderId="0" applyFont="0" applyFill="0" applyBorder="0" applyAlignment="0" applyProtection="0"/>
    <xf numFmtId="184" fontId="55" fillId="0" borderId="0" applyFont="0" applyFill="0" applyBorder="0" applyAlignment="0" applyProtection="0"/>
    <xf numFmtId="185" fontId="11" fillId="0" borderId="0" applyFont="0" applyFill="0" applyBorder="0" applyAlignment="0" applyProtection="0"/>
    <xf numFmtId="229" fontId="11" fillId="0" borderId="0" applyFont="0" applyFill="0" applyBorder="0" applyAlignment="0" applyProtection="0"/>
    <xf numFmtId="229" fontId="11" fillId="0" borderId="0" applyFont="0" applyFill="0" applyBorder="0" applyAlignment="0" applyProtection="0"/>
    <xf numFmtId="229" fontId="11" fillId="0" borderId="0" applyFont="0" applyFill="0" applyBorder="0" applyAlignment="0" applyProtection="0"/>
    <xf numFmtId="243" fontId="60" fillId="0" borderId="0" applyFont="0" applyFill="0" applyBorder="0" applyAlignment="0" applyProtection="0"/>
    <xf numFmtId="229" fontId="11" fillId="0" borderId="0" applyFont="0" applyFill="0" applyBorder="0" applyAlignment="0" applyProtection="0"/>
    <xf numFmtId="229" fontId="11" fillId="0" borderId="0" applyFont="0" applyFill="0" applyBorder="0" applyAlignment="0" applyProtection="0"/>
    <xf numFmtId="229" fontId="11" fillId="0" borderId="0" applyFont="0" applyFill="0" applyBorder="0" applyAlignment="0" applyProtection="0"/>
    <xf numFmtId="229" fontId="11" fillId="0" borderId="0" applyFont="0" applyFill="0" applyBorder="0" applyAlignment="0" applyProtection="0"/>
    <xf numFmtId="229" fontId="11" fillId="0" borderId="0" applyFont="0" applyFill="0" applyBorder="0" applyAlignment="0" applyProtection="0"/>
    <xf numFmtId="229" fontId="11" fillId="0" borderId="0" applyFont="0" applyFill="0" applyBorder="0" applyAlignment="0" applyProtection="0"/>
    <xf numFmtId="229" fontId="11" fillId="0" borderId="0" applyFont="0" applyFill="0" applyBorder="0" applyAlignment="0" applyProtection="0"/>
    <xf numFmtId="229" fontId="11" fillId="0" borderId="0" applyFont="0" applyFill="0" applyBorder="0" applyAlignment="0" applyProtection="0"/>
    <xf numFmtId="229" fontId="11" fillId="0" borderId="0" applyFont="0" applyFill="0" applyBorder="0" applyAlignment="0" applyProtection="0"/>
    <xf numFmtId="243" fontId="60" fillId="0" borderId="0" applyFont="0" applyFill="0" applyBorder="0" applyAlignment="0" applyProtection="0"/>
    <xf numFmtId="229" fontId="11" fillId="0" borderId="0" applyFont="0" applyFill="0" applyBorder="0" applyAlignment="0" applyProtection="0"/>
    <xf numFmtId="229" fontId="11" fillId="0" borderId="0" applyFont="0" applyFill="0" applyBorder="0" applyAlignment="0" applyProtection="0"/>
    <xf numFmtId="22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204" fontId="11" fillId="0" borderId="0" applyFont="0" applyFill="0" applyBorder="0" applyAlignment="0" applyProtection="0"/>
    <xf numFmtId="204" fontId="11" fillId="0" borderId="0" applyFont="0" applyFill="0" applyBorder="0" applyAlignment="0" applyProtection="0"/>
    <xf numFmtId="204" fontId="11" fillId="0" borderId="0" applyFont="0" applyFill="0" applyBorder="0" applyAlignment="0" applyProtection="0"/>
    <xf numFmtId="229" fontId="11" fillId="0" borderId="0" applyFont="0" applyFill="0" applyBorder="0" applyAlignment="0" applyProtection="0"/>
    <xf numFmtId="229" fontId="11" fillId="0" borderId="0" applyFont="0" applyFill="0" applyBorder="0" applyAlignment="0" applyProtection="0"/>
    <xf numFmtId="229" fontId="11" fillId="0" borderId="0" applyFont="0" applyFill="0" applyBorder="0" applyAlignment="0" applyProtection="0"/>
    <xf numFmtId="204" fontId="11" fillId="0" borderId="0" applyFont="0" applyFill="0" applyBorder="0" applyAlignment="0" applyProtection="0"/>
    <xf numFmtId="204" fontId="11" fillId="0" borderId="0" applyFont="0" applyFill="0" applyBorder="0" applyAlignment="0" applyProtection="0"/>
    <xf numFmtId="204" fontId="11" fillId="0" borderId="0" applyFont="0" applyFill="0" applyBorder="0" applyAlignment="0" applyProtection="0"/>
    <xf numFmtId="229" fontId="11" fillId="0" borderId="0" applyFont="0" applyFill="0" applyBorder="0" applyAlignment="0" applyProtection="0"/>
    <xf numFmtId="229" fontId="11" fillId="0" borderId="0" applyFont="0" applyFill="0" applyBorder="0" applyAlignment="0" applyProtection="0"/>
    <xf numFmtId="22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227" fontId="11" fillId="0" borderId="0" applyFont="0" applyFill="0" applyBorder="0" applyAlignment="0" applyProtection="0"/>
    <xf numFmtId="227" fontId="11" fillId="0" borderId="0" applyFont="0" applyFill="0" applyBorder="0" applyAlignment="0" applyProtection="0"/>
    <xf numFmtId="227" fontId="11" fillId="0" borderId="0" applyFont="0" applyFill="0" applyBorder="0" applyAlignment="0" applyProtection="0"/>
    <xf numFmtId="247" fontId="11" fillId="0" borderId="0" applyFont="0" applyFill="0" applyBorder="0" applyAlignment="0" applyProtection="0"/>
    <xf numFmtId="247" fontId="11" fillId="0" borderId="0" applyFont="0" applyFill="0" applyBorder="0" applyAlignment="0" applyProtection="0"/>
    <xf numFmtId="247" fontId="11" fillId="0" borderId="0" applyFont="0" applyFill="0" applyBorder="0" applyAlignment="0" applyProtection="0"/>
    <xf numFmtId="247" fontId="2" fillId="0" borderId="0" applyFont="0" applyFill="0" applyBorder="0" applyAlignment="0" applyProtection="0"/>
    <xf numFmtId="247" fontId="2" fillId="0" borderId="0" applyFont="0" applyFill="0" applyBorder="0" applyAlignment="0" applyProtection="0"/>
    <xf numFmtId="39" fontId="62" fillId="0" borderId="0" applyFont="0" applyFill="0" applyBorder="0" applyAlignment="0" applyProtection="0"/>
    <xf numFmtId="171" fontId="62" fillId="0" borderId="0" applyFont="0" applyFill="0" applyBorder="0" applyAlignment="0" applyProtection="0"/>
    <xf numFmtId="0" fontId="62" fillId="0" borderId="0" applyFont="0" applyFill="0" applyBorder="0" applyAlignment="0" applyProtection="0"/>
    <xf numFmtId="0" fontId="62" fillId="0" borderId="0" applyFont="0" applyFill="0" applyBorder="0" applyAlignment="0" applyProtection="0"/>
    <xf numFmtId="0" fontId="62" fillId="0" borderId="0" applyFont="0" applyFill="0" applyBorder="0" applyAlignment="0" applyProtection="0"/>
    <xf numFmtId="0" fontId="62" fillId="0" borderId="0" applyFont="0" applyFill="0" applyBorder="0" applyAlignment="0" applyProtection="0"/>
    <xf numFmtId="0" fontId="62" fillId="0" borderId="0" applyFont="0" applyFill="0" applyBorder="0" applyAlignment="0" applyProtection="0"/>
    <xf numFmtId="247" fontId="11" fillId="0" borderId="0" applyFont="0" applyFill="0" applyBorder="0" applyAlignment="0" applyProtection="0"/>
    <xf numFmtId="247" fontId="11" fillId="0" borderId="0" applyFont="0" applyFill="0" applyBorder="0" applyAlignment="0" applyProtection="0"/>
    <xf numFmtId="247" fontId="11" fillId="0" borderId="0" applyFont="0" applyFill="0" applyBorder="0" applyAlignment="0" applyProtection="0"/>
    <xf numFmtId="247" fontId="11" fillId="0" borderId="0" applyFont="0" applyFill="0" applyBorder="0" applyAlignment="0" applyProtection="0"/>
    <xf numFmtId="247" fontId="11" fillId="0" borderId="0" applyFont="0" applyFill="0" applyBorder="0" applyAlignment="0" applyProtection="0"/>
    <xf numFmtId="247" fontId="11" fillId="0" borderId="0" applyFont="0" applyFill="0" applyBorder="0" applyAlignment="0" applyProtection="0"/>
    <xf numFmtId="247" fontId="11" fillId="0" borderId="0" applyFont="0" applyFill="0" applyBorder="0" applyAlignment="0" applyProtection="0"/>
    <xf numFmtId="247" fontId="11" fillId="0" borderId="0" applyFont="0" applyFill="0" applyBorder="0" applyAlignment="0" applyProtection="0"/>
    <xf numFmtId="247" fontId="11" fillId="0" borderId="0" applyFont="0" applyFill="0" applyBorder="0" applyAlignment="0" applyProtection="0"/>
    <xf numFmtId="247" fontId="11" fillId="0" borderId="0" applyFont="0" applyFill="0" applyBorder="0" applyAlignment="0" applyProtection="0"/>
    <xf numFmtId="247" fontId="11" fillId="0" borderId="0" applyFont="0" applyFill="0" applyBorder="0" applyAlignment="0" applyProtection="0"/>
    <xf numFmtId="247" fontId="11" fillId="0" borderId="0" applyFont="0" applyFill="0" applyBorder="0" applyAlignment="0" applyProtection="0"/>
    <xf numFmtId="39"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0" fontId="11" fillId="0" borderId="0" applyFont="0" applyFill="0" applyBorder="0" applyAlignment="0" applyProtection="0"/>
    <xf numFmtId="39"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0" fontId="11" fillId="0" borderId="0" applyFont="0" applyFill="0" applyBorder="0" applyAlignment="0" applyProtection="0"/>
    <xf numFmtId="39"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0" fontId="11" fillId="0" borderId="0" applyFont="0" applyFill="0" applyBorder="0" applyAlignment="0" applyProtection="0"/>
    <xf numFmtId="39"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248" fontId="60" fillId="0" borderId="0" applyFont="0" applyFill="0" applyBorder="0" applyAlignment="0" applyProtection="0"/>
    <xf numFmtId="39"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0" fontId="11" fillId="0" borderId="0" applyFont="0" applyFill="0" applyBorder="0" applyAlignment="0" applyProtection="0"/>
    <xf numFmtId="39"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247" fontId="11" fillId="0" borderId="0" applyFont="0" applyFill="0" applyBorder="0" applyAlignment="0" applyProtection="0"/>
    <xf numFmtId="247" fontId="11" fillId="0" borderId="0" applyFont="0" applyFill="0" applyBorder="0" applyAlignment="0" applyProtection="0"/>
    <xf numFmtId="247"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0" fontId="11" fillId="0" borderId="0" applyFont="0" applyFill="0" applyBorder="0" applyAlignment="0" applyProtection="0"/>
    <xf numFmtId="247" fontId="11" fillId="0" borderId="0" applyFont="0" applyFill="0" applyBorder="0" applyAlignment="0" applyProtection="0"/>
    <xf numFmtId="247" fontId="11" fillId="0" borderId="0" applyFont="0" applyFill="0" applyBorder="0" applyAlignment="0" applyProtection="0"/>
    <xf numFmtId="247" fontId="11" fillId="0" borderId="0" applyFont="0" applyFill="0" applyBorder="0" applyAlignment="0" applyProtection="0"/>
    <xf numFmtId="39" fontId="51" fillId="0" borderId="0" applyFont="0" applyFill="0" applyBorder="0" applyAlignment="0" applyProtection="0"/>
    <xf numFmtId="171"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247" fontId="11" fillId="0" borderId="0" applyFont="0" applyFill="0" applyBorder="0" applyAlignment="0" applyProtection="0"/>
    <xf numFmtId="247" fontId="11" fillId="0" borderId="0" applyFont="0" applyFill="0" applyBorder="0" applyAlignment="0" applyProtection="0"/>
    <xf numFmtId="247" fontId="11" fillId="0" borderId="0" applyFont="0" applyFill="0" applyBorder="0" applyAlignment="0" applyProtection="0"/>
    <xf numFmtId="247" fontId="11" fillId="0" borderId="0" applyFont="0" applyFill="0" applyBorder="0" applyAlignment="0" applyProtection="0"/>
    <xf numFmtId="247" fontId="11" fillId="0" borderId="0" applyFont="0" applyFill="0" applyBorder="0" applyAlignment="0" applyProtection="0"/>
    <xf numFmtId="247" fontId="11" fillId="0" borderId="0" applyFont="0" applyFill="0" applyBorder="0" applyAlignment="0" applyProtection="0"/>
    <xf numFmtId="39"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0" fontId="11" fillId="0" borderId="0" applyFont="0" applyFill="0" applyBorder="0" applyAlignment="0" applyProtection="0"/>
    <xf numFmtId="39"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39"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0" fontId="11" fillId="0" borderId="0" applyFont="0" applyFill="0" applyBorder="0" applyAlignment="0" applyProtection="0"/>
    <xf numFmtId="39"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0" fontId="51" fillId="0" borderId="0" applyFont="0" applyFill="0" applyBorder="0" applyAlignment="0" applyProtection="0"/>
    <xf numFmtId="171"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171"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39"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0" fontId="11" fillId="0" borderId="0" applyFont="0" applyFill="0" applyBorder="0" applyAlignment="0" applyProtection="0"/>
    <xf numFmtId="39"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39"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0" fontId="11" fillId="0" borderId="0" applyFont="0" applyFill="0" applyBorder="0" applyAlignment="0" applyProtection="0"/>
    <xf numFmtId="39"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51" fillId="0" borderId="0" applyFont="0" applyFill="0" applyBorder="0" applyAlignment="0" applyProtection="0"/>
    <xf numFmtId="171"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39"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0" fontId="11" fillId="0" borderId="0" applyFont="0" applyFill="0" applyBorder="0" applyAlignment="0" applyProtection="0"/>
    <xf numFmtId="39"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39"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0" fontId="11" fillId="0" borderId="0" applyFont="0" applyFill="0" applyBorder="0" applyAlignment="0" applyProtection="0"/>
    <xf numFmtId="39"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39" fontId="11" fillId="0" borderId="0" applyFont="0" applyFill="0" applyBorder="0" applyAlignment="0" applyProtection="0"/>
    <xf numFmtId="247" fontId="11" fillId="0" borderId="0" applyFont="0" applyFill="0" applyBorder="0" applyAlignment="0" applyProtection="0"/>
    <xf numFmtId="247" fontId="11" fillId="0" borderId="0" applyFont="0" applyFill="0" applyBorder="0" applyAlignment="0" applyProtection="0"/>
    <xf numFmtId="247" fontId="11" fillId="0" borderId="0" applyFont="0" applyFill="0" applyBorder="0" applyAlignment="0" applyProtection="0"/>
    <xf numFmtId="0"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0" fontId="11" fillId="0" borderId="0" applyFont="0" applyFill="0" applyBorder="0" applyAlignment="0" applyProtection="0"/>
    <xf numFmtId="39"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39"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0" fontId="11" fillId="0" borderId="0" applyFont="0" applyFill="0" applyBorder="0" applyAlignment="0" applyProtection="0"/>
    <xf numFmtId="39"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39"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0" fontId="11" fillId="0" borderId="0" applyFont="0" applyFill="0" applyBorder="0" applyAlignment="0" applyProtection="0"/>
    <xf numFmtId="39"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247" fontId="11" fillId="0" borderId="0" applyFont="0" applyFill="0" applyBorder="0" applyAlignment="0" applyProtection="0"/>
    <xf numFmtId="247" fontId="11" fillId="0" borderId="0" applyFont="0" applyFill="0" applyBorder="0" applyAlignment="0" applyProtection="0"/>
    <xf numFmtId="247" fontId="11" fillId="0" borderId="0" applyFont="0" applyFill="0" applyBorder="0" applyAlignment="0" applyProtection="0"/>
    <xf numFmtId="247" fontId="11" fillId="0" borderId="0" applyFont="0" applyFill="0" applyBorder="0" applyAlignment="0" applyProtection="0"/>
    <xf numFmtId="247" fontId="11" fillId="0" borderId="0" applyFont="0" applyFill="0" applyBorder="0" applyAlignment="0" applyProtection="0"/>
    <xf numFmtId="247"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39"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0" fontId="11" fillId="0" borderId="0" applyFont="0" applyFill="0" applyBorder="0" applyAlignment="0" applyProtection="0"/>
    <xf numFmtId="39"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247" fontId="11" fillId="0" borderId="0" applyFont="0" applyFill="0" applyBorder="0" applyAlignment="0" applyProtection="0"/>
    <xf numFmtId="247" fontId="11" fillId="0" borderId="0" applyFont="0" applyFill="0" applyBorder="0" applyAlignment="0" applyProtection="0"/>
    <xf numFmtId="247" fontId="11" fillId="0" borderId="0" applyFont="0" applyFill="0" applyBorder="0" applyAlignment="0" applyProtection="0"/>
    <xf numFmtId="248" fontId="60" fillId="0" borderId="0" applyFont="0" applyFill="0" applyBorder="0" applyAlignment="0" applyProtection="0"/>
    <xf numFmtId="247" fontId="11" fillId="0" borderId="0" applyFont="0" applyFill="0" applyBorder="0" applyAlignment="0" applyProtection="0"/>
    <xf numFmtId="247" fontId="11" fillId="0" borderId="0" applyFont="0" applyFill="0" applyBorder="0" applyAlignment="0" applyProtection="0"/>
    <xf numFmtId="247" fontId="11" fillId="0" borderId="0" applyFont="0" applyFill="0" applyBorder="0" applyAlignment="0" applyProtection="0"/>
    <xf numFmtId="39"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0" fontId="11" fillId="0" borderId="0" applyFont="0" applyFill="0" applyBorder="0" applyAlignment="0" applyProtection="0"/>
    <xf numFmtId="39"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247" fontId="11" fillId="0" borderId="0" applyFont="0" applyFill="0" applyBorder="0" applyAlignment="0" applyProtection="0"/>
    <xf numFmtId="247" fontId="11" fillId="0" borderId="0" applyFont="0" applyFill="0" applyBorder="0" applyAlignment="0" applyProtection="0"/>
    <xf numFmtId="247" fontId="11" fillId="0" borderId="0" applyFont="0" applyFill="0" applyBorder="0" applyAlignment="0" applyProtection="0"/>
    <xf numFmtId="248" fontId="60" fillId="0" borderId="0" applyFont="0" applyFill="0" applyBorder="0" applyAlignment="0" applyProtection="0"/>
    <xf numFmtId="247" fontId="11" fillId="0" borderId="0" applyFont="0" applyFill="0" applyBorder="0" applyAlignment="0" applyProtection="0"/>
    <xf numFmtId="247" fontId="11" fillId="0" borderId="0" applyFont="0" applyFill="0" applyBorder="0" applyAlignment="0" applyProtection="0"/>
    <xf numFmtId="247" fontId="11" fillId="0" borderId="0" applyFont="0" applyFill="0" applyBorder="0" applyAlignment="0" applyProtection="0"/>
    <xf numFmtId="189" fontId="62" fillId="0" borderId="0" applyFont="0" applyFill="0" applyBorder="0" applyAlignment="0" applyProtection="0"/>
    <xf numFmtId="189" fontId="62" fillId="0" borderId="0" applyFont="0" applyFill="0" applyBorder="0" applyAlignment="0" applyProtection="0"/>
    <xf numFmtId="189" fontId="62"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247" fontId="11" fillId="0" borderId="0" applyFont="0" applyFill="0" applyBorder="0" applyAlignment="0" applyProtection="0"/>
    <xf numFmtId="247" fontId="11" fillId="0" borderId="0" applyFont="0" applyFill="0" applyBorder="0" applyAlignment="0" applyProtection="0"/>
    <xf numFmtId="247" fontId="11" fillId="0" borderId="0" applyFont="0" applyFill="0" applyBorder="0" applyAlignment="0" applyProtection="0"/>
    <xf numFmtId="39"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0" fontId="11" fillId="0" borderId="0" applyFont="0" applyFill="0" applyBorder="0" applyAlignment="0" applyProtection="0"/>
    <xf numFmtId="39"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39"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0" fontId="11" fillId="0" borderId="0" applyFont="0" applyFill="0" applyBorder="0" applyAlignment="0" applyProtection="0"/>
    <xf numFmtId="39"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39"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0" fontId="11" fillId="0" borderId="0" applyFont="0" applyFill="0" applyBorder="0" applyAlignment="0" applyProtection="0"/>
    <xf numFmtId="39"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39"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0" fontId="11" fillId="0" borderId="0" applyFont="0" applyFill="0" applyBorder="0" applyAlignment="0" applyProtection="0"/>
    <xf numFmtId="39"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39"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0" fontId="11" fillId="0" borderId="0" applyFont="0" applyFill="0" applyBorder="0" applyAlignment="0" applyProtection="0"/>
    <xf numFmtId="39"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247" fontId="11" fillId="0" borderId="0" applyFont="0" applyFill="0" applyBorder="0" applyAlignment="0" applyProtection="0"/>
    <xf numFmtId="247" fontId="11" fillId="0" borderId="0" applyFont="0" applyFill="0" applyBorder="0" applyAlignment="0" applyProtection="0"/>
    <xf numFmtId="247"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39"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0" fontId="11" fillId="0" borderId="0" applyFont="0" applyFill="0" applyBorder="0" applyAlignment="0" applyProtection="0"/>
    <xf numFmtId="39"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39"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0" fontId="11" fillId="0" borderId="0" applyFont="0" applyFill="0" applyBorder="0" applyAlignment="0" applyProtection="0"/>
    <xf numFmtId="39"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39"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0" fontId="11" fillId="0" borderId="0" applyFont="0" applyFill="0" applyBorder="0" applyAlignment="0" applyProtection="0"/>
    <xf numFmtId="39"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247" fontId="11" fillId="0" borderId="0" applyFont="0" applyFill="0" applyBorder="0" applyAlignment="0" applyProtection="0"/>
    <xf numFmtId="247" fontId="11" fillId="0" borderId="0" applyFont="0" applyFill="0" applyBorder="0" applyAlignment="0" applyProtection="0"/>
    <xf numFmtId="247" fontId="11" fillId="0" borderId="0" applyFont="0" applyFill="0" applyBorder="0" applyAlignment="0" applyProtection="0"/>
    <xf numFmtId="39"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0" fontId="11" fillId="0" borderId="0" applyFont="0" applyFill="0" applyBorder="0" applyAlignment="0" applyProtection="0"/>
    <xf numFmtId="39"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39"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0" fontId="11" fillId="0" borderId="0" applyFont="0" applyFill="0" applyBorder="0" applyAlignment="0" applyProtection="0"/>
    <xf numFmtId="39"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39" fontId="51" fillId="0" borderId="0" applyFont="0" applyFill="0" applyBorder="0" applyAlignment="0" applyProtection="0"/>
    <xf numFmtId="171"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247" fontId="11" fillId="0" borderId="0" applyFont="0" applyFill="0" applyBorder="0" applyAlignment="0" applyProtection="0"/>
    <xf numFmtId="247" fontId="11" fillId="0" borderId="0" applyFont="0" applyFill="0" applyBorder="0" applyAlignment="0" applyProtection="0"/>
    <xf numFmtId="247" fontId="11" fillId="0" borderId="0" applyFont="0" applyFill="0" applyBorder="0" applyAlignment="0" applyProtection="0"/>
    <xf numFmtId="247" fontId="11" fillId="0" borderId="0" applyFont="0" applyFill="0" applyBorder="0" applyAlignment="0" applyProtection="0"/>
    <xf numFmtId="247" fontId="11" fillId="0" borderId="0" applyFont="0" applyFill="0" applyBorder="0" applyAlignment="0" applyProtection="0"/>
    <xf numFmtId="247"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249" fontId="65" fillId="0" borderId="0" applyFont="0" applyFill="0" applyBorder="0" applyAlignment="0" applyProtection="0"/>
    <xf numFmtId="249" fontId="65" fillId="0" borderId="0" applyFont="0" applyFill="0" applyBorder="0" applyAlignment="0" applyProtection="0"/>
    <xf numFmtId="249" fontId="65" fillId="0" borderId="0" applyFont="0" applyFill="0" applyBorder="0" applyAlignment="0" applyProtection="0"/>
    <xf numFmtId="39"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0" fontId="11" fillId="0" borderId="0" applyFont="0" applyFill="0" applyBorder="0" applyAlignment="0" applyProtection="0"/>
    <xf numFmtId="39"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39"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0" fontId="11" fillId="0" borderId="0" applyFont="0" applyFill="0" applyBorder="0" applyAlignment="0" applyProtection="0"/>
    <xf numFmtId="39"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39"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0" fontId="11" fillId="0" borderId="0" applyFont="0" applyFill="0" applyBorder="0" applyAlignment="0" applyProtection="0"/>
    <xf numFmtId="39"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39"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0" fontId="11" fillId="0" borderId="0" applyFont="0" applyFill="0" applyBorder="0" applyAlignment="0" applyProtection="0"/>
    <xf numFmtId="39"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39"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0" fontId="11" fillId="0" borderId="0" applyFont="0" applyFill="0" applyBorder="0" applyAlignment="0" applyProtection="0"/>
    <xf numFmtId="39"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39"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0" fontId="11" fillId="0" borderId="0" applyFont="0" applyFill="0" applyBorder="0" applyAlignment="0" applyProtection="0"/>
    <xf numFmtId="39"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250" fontId="11" fillId="0" borderId="0" applyFont="0" applyFill="0" applyBorder="0" applyAlignment="0" applyProtection="0"/>
    <xf numFmtId="250" fontId="11" fillId="0" borderId="0" applyFont="0" applyFill="0" applyBorder="0" applyAlignment="0" applyProtection="0"/>
    <xf numFmtId="250" fontId="11" fillId="0" borderId="0" applyFont="0" applyFill="0" applyBorder="0" applyAlignment="0" applyProtection="0"/>
    <xf numFmtId="250" fontId="11" fillId="0" borderId="0" applyFont="0" applyFill="0" applyBorder="0" applyAlignment="0" applyProtection="0"/>
    <xf numFmtId="210"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204" fontId="11" fillId="0" borderId="0" applyFont="0" applyFill="0" applyBorder="0" applyAlignment="0" applyProtection="0"/>
    <xf numFmtId="204" fontId="11" fillId="0" borderId="0" applyFont="0" applyFill="0" applyBorder="0" applyAlignment="0" applyProtection="0"/>
    <xf numFmtId="204" fontId="11" fillId="0" borderId="0" applyFont="0" applyFill="0" applyBorder="0" applyAlignment="0" applyProtection="0"/>
    <xf numFmtId="229" fontId="11" fillId="0" borderId="0" applyFont="0" applyFill="0" applyBorder="0" applyAlignment="0" applyProtection="0"/>
    <xf numFmtId="229" fontId="11" fillId="0" borderId="0" applyFont="0" applyFill="0" applyBorder="0" applyAlignment="0" applyProtection="0"/>
    <xf numFmtId="229"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251" fontId="11" fillId="0" borderId="0" applyFont="0" applyFill="0" applyBorder="0" applyAlignment="0" applyProtection="0"/>
    <xf numFmtId="251" fontId="11" fillId="0" borderId="0" applyFont="0" applyFill="0" applyBorder="0" applyAlignment="0" applyProtection="0"/>
    <xf numFmtId="251" fontId="11" fillId="0" borderId="0" applyFont="0" applyFill="0" applyBorder="0" applyAlignment="0" applyProtection="0"/>
    <xf numFmtId="252" fontId="11" fillId="0" borderId="0" applyFont="0" applyFill="0" applyBorder="0" applyAlignment="0" applyProtection="0"/>
    <xf numFmtId="252" fontId="11" fillId="0" borderId="0" applyFont="0" applyFill="0" applyBorder="0" applyAlignment="0" applyProtection="0"/>
    <xf numFmtId="252" fontId="11" fillId="0" borderId="0" applyFont="0" applyFill="0" applyBorder="0" applyAlignment="0" applyProtection="0"/>
    <xf numFmtId="252" fontId="11" fillId="0" borderId="0" applyFont="0" applyFill="0" applyBorder="0" applyAlignment="0" applyProtection="0"/>
    <xf numFmtId="252" fontId="11" fillId="0" borderId="0" applyFont="0" applyFill="0" applyBorder="0" applyAlignment="0" applyProtection="0"/>
    <xf numFmtId="252" fontId="11" fillId="0" borderId="0" applyFont="0" applyFill="0" applyBorder="0" applyAlignment="0" applyProtection="0"/>
    <xf numFmtId="252" fontId="11" fillId="0" borderId="0" applyFont="0" applyFill="0" applyBorder="0" applyAlignment="0" applyProtection="0"/>
    <xf numFmtId="252" fontId="11" fillId="0" borderId="0" applyFont="0" applyFill="0" applyBorder="0" applyAlignment="0" applyProtection="0"/>
    <xf numFmtId="252" fontId="11" fillId="0" borderId="0" applyFont="0" applyFill="0" applyBorder="0" applyAlignment="0" applyProtection="0"/>
    <xf numFmtId="239" fontId="11" fillId="0" borderId="0" applyFont="0" applyFill="0" applyBorder="0" applyAlignment="0" applyProtection="0"/>
    <xf numFmtId="239" fontId="11" fillId="0" borderId="0" applyFont="0" applyFill="0" applyBorder="0" applyAlignment="0" applyProtection="0"/>
    <xf numFmtId="239" fontId="11" fillId="0" borderId="0" applyFont="0" applyFill="0" applyBorder="0" applyAlignment="0" applyProtection="0"/>
    <xf numFmtId="252" fontId="11" fillId="0" borderId="0" applyFont="0" applyFill="0" applyBorder="0" applyAlignment="0" applyProtection="0"/>
    <xf numFmtId="252" fontId="11" fillId="0" borderId="0" applyFont="0" applyFill="0" applyBorder="0" applyAlignment="0" applyProtection="0"/>
    <xf numFmtId="252" fontId="11" fillId="0" borderId="0" applyFont="0" applyFill="0" applyBorder="0" applyAlignment="0" applyProtection="0"/>
    <xf numFmtId="251" fontId="11" fillId="0" borderId="0" applyFont="0" applyFill="0" applyBorder="0" applyAlignment="0" applyProtection="0"/>
    <xf numFmtId="251" fontId="11" fillId="0" borderId="0" applyFont="0" applyFill="0" applyBorder="0" applyAlignment="0" applyProtection="0"/>
    <xf numFmtId="251" fontId="11" fillId="0" borderId="0" applyFont="0" applyFill="0" applyBorder="0" applyAlignment="0" applyProtection="0"/>
    <xf numFmtId="251" fontId="11" fillId="0" borderId="0" applyFont="0" applyFill="0" applyBorder="0" applyAlignment="0" applyProtection="0"/>
    <xf numFmtId="251" fontId="11" fillId="0" borderId="0" applyFont="0" applyFill="0" applyBorder="0" applyAlignment="0" applyProtection="0"/>
    <xf numFmtId="251" fontId="11" fillId="0" borderId="0" applyFont="0" applyFill="0" applyBorder="0" applyAlignment="0" applyProtection="0"/>
    <xf numFmtId="251" fontId="11" fillId="0" borderId="0" applyFont="0" applyFill="0" applyBorder="0" applyAlignment="0" applyProtection="0"/>
    <xf numFmtId="251" fontId="11" fillId="0" borderId="0" applyFont="0" applyFill="0" applyBorder="0" applyAlignment="0" applyProtection="0"/>
    <xf numFmtId="251" fontId="11" fillId="0" borderId="0" applyFont="0" applyFill="0" applyBorder="0" applyAlignment="0" applyProtection="0"/>
    <xf numFmtId="251" fontId="11" fillId="0" borderId="0" applyFont="0" applyFill="0" applyBorder="0" applyAlignment="0" applyProtection="0"/>
    <xf numFmtId="251" fontId="11" fillId="0" borderId="0" applyFont="0" applyFill="0" applyBorder="0" applyAlignment="0" applyProtection="0"/>
    <xf numFmtId="251" fontId="11" fillId="0" borderId="0" applyFont="0" applyFill="0" applyBorder="0" applyAlignment="0" applyProtection="0"/>
    <xf numFmtId="252" fontId="11" fillId="0" borderId="0" applyFont="0" applyFill="0" applyBorder="0" applyAlignment="0" applyProtection="0"/>
    <xf numFmtId="252" fontId="11" fillId="0" borderId="0" applyFont="0" applyFill="0" applyBorder="0" applyAlignment="0" applyProtection="0"/>
    <xf numFmtId="252" fontId="11" fillId="0" borderId="0" applyFont="0" applyFill="0" applyBorder="0" applyAlignment="0" applyProtection="0"/>
    <xf numFmtId="252" fontId="11" fillId="0" borderId="0" applyFont="0" applyFill="0" applyBorder="0" applyAlignment="0" applyProtection="0"/>
    <xf numFmtId="252" fontId="11" fillId="0" borderId="0" applyFont="0" applyFill="0" applyBorder="0" applyAlignment="0" applyProtection="0"/>
    <xf numFmtId="252" fontId="11" fillId="0" borderId="0" applyFont="0" applyFill="0" applyBorder="0" applyAlignment="0" applyProtection="0"/>
    <xf numFmtId="252" fontId="11" fillId="0" borderId="0" applyFont="0" applyFill="0" applyBorder="0" applyAlignment="0" applyProtection="0"/>
    <xf numFmtId="252" fontId="11" fillId="0" borderId="0" applyFont="0" applyFill="0" applyBorder="0" applyAlignment="0" applyProtection="0"/>
    <xf numFmtId="252" fontId="11" fillId="0" borderId="0" applyFont="0" applyFill="0" applyBorder="0" applyAlignment="0" applyProtection="0"/>
    <xf numFmtId="252" fontId="11" fillId="0" borderId="0" applyFont="0" applyFill="0" applyBorder="0" applyAlignment="0" applyProtection="0"/>
    <xf numFmtId="252" fontId="11" fillId="0" borderId="0" applyFont="0" applyFill="0" applyBorder="0" applyAlignment="0" applyProtection="0"/>
    <xf numFmtId="252" fontId="11" fillId="0" borderId="0" applyFont="0" applyFill="0" applyBorder="0" applyAlignment="0" applyProtection="0"/>
    <xf numFmtId="252" fontId="11" fillId="0" borderId="0" applyFont="0" applyFill="0" applyBorder="0" applyAlignment="0" applyProtection="0"/>
    <xf numFmtId="252" fontId="11" fillId="0" borderId="0" applyFont="0" applyFill="0" applyBorder="0" applyAlignment="0" applyProtection="0"/>
    <xf numFmtId="252"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229" fontId="11" fillId="0" borderId="0" applyFont="0" applyFill="0" applyBorder="0" applyAlignment="0" applyProtection="0"/>
    <xf numFmtId="229" fontId="11" fillId="0" borderId="0" applyFont="0" applyFill="0" applyBorder="0" applyAlignment="0" applyProtection="0"/>
    <xf numFmtId="229"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0" fontId="63" fillId="0" borderId="0"/>
    <xf numFmtId="0" fontId="63" fillId="0" borderId="0"/>
    <xf numFmtId="253" fontId="11" fillId="0" borderId="0" applyFont="0" applyFill="0" applyBorder="0" applyAlignment="0" applyProtection="0"/>
    <xf numFmtId="253" fontId="11" fillId="0" borderId="0" applyFont="0" applyFill="0" applyBorder="0" applyAlignment="0" applyProtection="0"/>
    <xf numFmtId="253" fontId="11" fillId="0" borderId="0" applyFont="0" applyFill="0" applyBorder="0" applyAlignment="0" applyProtection="0"/>
    <xf numFmtId="253" fontId="11" fillId="0" borderId="0" applyFont="0" applyFill="0" applyBorder="0" applyAlignment="0" applyProtection="0"/>
    <xf numFmtId="253" fontId="11" fillId="0" borderId="0" applyFont="0" applyFill="0" applyBorder="0" applyAlignment="0" applyProtection="0"/>
    <xf numFmtId="253" fontId="11" fillId="0" borderId="0" applyFont="0" applyFill="0" applyBorder="0" applyAlignment="0" applyProtection="0"/>
    <xf numFmtId="253" fontId="11" fillId="0" borderId="0" applyFont="0" applyFill="0" applyBorder="0" applyAlignment="0" applyProtection="0"/>
    <xf numFmtId="253" fontId="11" fillId="0" borderId="0" applyFont="0" applyFill="0" applyBorder="0" applyAlignment="0" applyProtection="0"/>
    <xf numFmtId="253" fontId="11" fillId="0" borderId="0" applyFont="0" applyFill="0" applyBorder="0" applyAlignment="0" applyProtection="0"/>
    <xf numFmtId="254" fontId="60" fillId="0" borderId="0" applyFont="0" applyFill="0" applyBorder="0" applyAlignment="0" applyProtection="0"/>
    <xf numFmtId="253" fontId="11" fillId="0" borderId="0" applyFont="0" applyFill="0" applyBorder="0" applyAlignment="0" applyProtection="0"/>
    <xf numFmtId="253" fontId="11" fillId="0" borderId="0" applyFont="0" applyFill="0" applyBorder="0" applyAlignment="0" applyProtection="0"/>
    <xf numFmtId="253" fontId="11" fillId="0" borderId="0" applyFont="0" applyFill="0" applyBorder="0" applyAlignment="0" applyProtection="0"/>
    <xf numFmtId="255" fontId="65" fillId="0" borderId="0" applyFont="0" applyFill="0" applyBorder="0" applyAlignment="0" applyProtection="0"/>
    <xf numFmtId="255" fontId="65" fillId="0" borderId="0" applyFont="0" applyFill="0" applyBorder="0" applyAlignment="0" applyProtection="0"/>
    <xf numFmtId="255" fontId="65" fillId="0" borderId="0" applyFont="0" applyFill="0" applyBorder="0" applyAlignment="0" applyProtection="0"/>
    <xf numFmtId="253" fontId="51" fillId="0" borderId="0" applyFont="0" applyFill="0" applyBorder="0" applyAlignment="0" applyProtection="0"/>
    <xf numFmtId="171" fontId="64" fillId="0" borderId="0"/>
    <xf numFmtId="0" fontId="64" fillId="0" borderId="0"/>
    <xf numFmtId="0" fontId="66" fillId="0" borderId="0" applyNumberFormat="0" applyFill="0" applyBorder="0" applyAlignment="0" applyProtection="0"/>
    <xf numFmtId="171" fontId="66"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6" fillId="0" borderId="0" applyNumberFormat="0" applyFill="0" applyBorder="0" applyAlignment="0" applyProtection="0"/>
    <xf numFmtId="171" fontId="66" fillId="0" borderId="0" applyNumberFormat="0" applyFill="0" applyBorder="0" applyAlignment="0" applyProtection="0"/>
    <xf numFmtId="0" fontId="66" fillId="0" borderId="0" applyNumberFormat="0" applyFill="0" applyBorder="0" applyAlignment="0" applyProtection="0"/>
    <xf numFmtId="171" fontId="66" fillId="0" borderId="0" applyNumberFormat="0" applyFill="0" applyBorder="0" applyAlignment="0" applyProtection="0"/>
    <xf numFmtId="0" fontId="66" fillId="0" borderId="0" applyNumberFormat="0" applyFill="0" applyBorder="0" applyAlignment="0" applyProtection="0"/>
    <xf numFmtId="171" fontId="66" fillId="0" borderId="0" applyNumberFormat="0" applyFill="0" applyBorder="0" applyAlignment="0" applyProtection="0"/>
    <xf numFmtId="171"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171"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171" fontId="66" fillId="0" borderId="0" applyNumberFormat="0" applyFill="0" applyBorder="0" applyAlignment="0" applyProtection="0"/>
    <xf numFmtId="0" fontId="66" fillId="0" borderId="0" applyNumberFormat="0" applyFill="0" applyBorder="0" applyAlignment="0" applyProtection="0"/>
    <xf numFmtId="171" fontId="66" fillId="0" borderId="0" applyNumberFormat="0" applyFill="0" applyBorder="0" applyAlignment="0" applyProtection="0"/>
    <xf numFmtId="0" fontId="66" fillId="0" borderId="0" applyNumberFormat="0" applyFill="0" applyBorder="0" applyAlignment="0" applyProtection="0"/>
    <xf numFmtId="171" fontId="66" fillId="0" borderId="0" applyNumberFormat="0" applyFill="0" applyBorder="0" applyAlignment="0" applyProtection="0"/>
    <xf numFmtId="171"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171"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171" fontId="66" fillId="0" borderId="0" applyNumberFormat="0" applyFill="0" applyBorder="0" applyAlignment="0" applyProtection="0"/>
    <xf numFmtId="0" fontId="66" fillId="0" borderId="0" applyNumberFormat="0" applyFill="0" applyBorder="0" applyAlignment="0" applyProtection="0"/>
    <xf numFmtId="0" fontId="11" fillId="42" borderId="0" applyNumberFormat="0" applyFont="0" applyAlignment="0" applyProtection="0"/>
    <xf numFmtId="171" fontId="11" fillId="42" borderId="0" applyNumberFormat="0" applyFont="0" applyAlignment="0" applyProtection="0"/>
    <xf numFmtId="171" fontId="11" fillId="42" borderId="0" applyNumberFormat="0" applyFont="0" applyAlignment="0" applyProtection="0"/>
    <xf numFmtId="171" fontId="11" fillId="42" borderId="0" applyNumberFormat="0" applyFont="0" applyAlignment="0" applyProtection="0"/>
    <xf numFmtId="0" fontId="11" fillId="42" borderId="0" applyNumberFormat="0" applyFont="0" applyAlignment="0" applyProtection="0"/>
    <xf numFmtId="0" fontId="11" fillId="0" borderId="0">
      <alignment horizontal="left" wrapText="1"/>
    </xf>
    <xf numFmtId="0" fontId="11" fillId="0" borderId="0">
      <alignment horizontal="left" wrapText="1"/>
    </xf>
    <xf numFmtId="0" fontId="11" fillId="0" borderId="0">
      <alignment horizontal="left" wrapText="1"/>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256" fontId="11" fillId="0" borderId="0" applyFont="0" applyFill="0" applyBorder="0" applyAlignment="0" applyProtection="0"/>
    <xf numFmtId="256" fontId="11" fillId="0" borderId="0" applyFont="0" applyFill="0" applyBorder="0" applyAlignment="0" applyProtection="0"/>
    <xf numFmtId="256" fontId="11" fillId="0" borderId="0" applyFont="0" applyFill="0" applyBorder="0" applyAlignment="0" applyProtection="0"/>
    <xf numFmtId="215" fontId="51" fillId="0" borderId="0" applyFont="0" applyFill="0" applyBorder="0" applyAlignment="0" applyProtection="0"/>
    <xf numFmtId="257" fontId="11" fillId="0" borderId="0" applyFont="0" applyFill="0" applyBorder="0" applyAlignment="0" applyProtection="0"/>
    <xf numFmtId="257" fontId="11" fillId="0" borderId="0" applyFont="0" applyFill="0" applyBorder="0" applyAlignment="0" applyProtection="0"/>
    <xf numFmtId="257" fontId="11" fillId="0" borderId="0" applyFont="0" applyFill="0" applyBorder="0" applyAlignment="0" applyProtection="0"/>
    <xf numFmtId="246" fontId="62" fillId="0" borderId="0" applyFont="0" applyFill="0" applyBorder="0" applyAlignment="0" applyProtection="0"/>
    <xf numFmtId="246" fontId="62" fillId="0" borderId="0" applyFont="0" applyFill="0" applyBorder="0" applyAlignment="0" applyProtection="0"/>
    <xf numFmtId="246" fontId="62" fillId="0" borderId="0" applyFont="0" applyFill="0" applyBorder="0" applyAlignment="0" applyProtection="0"/>
    <xf numFmtId="215" fontId="51" fillId="0" borderId="0" applyFont="0" applyFill="0" applyBorder="0" applyAlignment="0" applyProtection="0"/>
    <xf numFmtId="257" fontId="11" fillId="0" borderId="0" applyFont="0" applyFill="0" applyBorder="0" applyAlignment="0" applyProtection="0"/>
    <xf numFmtId="257" fontId="11" fillId="0" borderId="0" applyFont="0" applyFill="0" applyBorder="0" applyAlignment="0" applyProtection="0"/>
    <xf numFmtId="257" fontId="11" fillId="0" borderId="0" applyFont="0" applyFill="0" applyBorder="0" applyAlignment="0" applyProtection="0"/>
    <xf numFmtId="215" fontId="51" fillId="0" borderId="0" applyFont="0" applyFill="0" applyBorder="0" applyAlignment="0" applyProtection="0"/>
    <xf numFmtId="256" fontId="11" fillId="0" borderId="0" applyFont="0" applyFill="0" applyBorder="0" applyAlignment="0" applyProtection="0"/>
    <xf numFmtId="256" fontId="11" fillId="0" borderId="0" applyFont="0" applyFill="0" applyBorder="0" applyAlignment="0" applyProtection="0"/>
    <xf numFmtId="256" fontId="11" fillId="0" borderId="0" applyFont="0" applyFill="0" applyBorder="0" applyAlignment="0" applyProtection="0"/>
    <xf numFmtId="256" fontId="62" fillId="0" borderId="0" applyFont="0" applyFill="0" applyBorder="0" applyAlignment="0" applyProtection="0"/>
    <xf numFmtId="256" fontId="62" fillId="0" borderId="0" applyFont="0" applyFill="0" applyBorder="0" applyAlignment="0" applyProtection="0"/>
    <xf numFmtId="256" fontId="62" fillId="0" borderId="0" applyFont="0" applyFill="0" applyBorder="0" applyAlignment="0" applyProtection="0"/>
    <xf numFmtId="258" fontId="51" fillId="0" borderId="0" applyFont="0" applyFill="0" applyBorder="0" applyAlignment="0" applyProtection="0"/>
    <xf numFmtId="256" fontId="11" fillId="0" borderId="0" applyFont="0" applyFill="0" applyBorder="0" applyAlignment="0" applyProtection="0"/>
    <xf numFmtId="256" fontId="11" fillId="0" borderId="0" applyFont="0" applyFill="0" applyBorder="0" applyAlignment="0" applyProtection="0"/>
    <xf numFmtId="256" fontId="11" fillId="0" borderId="0" applyFont="0" applyFill="0" applyBorder="0" applyAlignment="0" applyProtection="0"/>
    <xf numFmtId="256" fontId="11" fillId="0" borderId="0" applyFont="0" applyFill="0" applyBorder="0" applyAlignment="0" applyProtection="0"/>
    <xf numFmtId="256" fontId="11" fillId="0" borderId="0" applyFont="0" applyFill="0" applyBorder="0" applyAlignment="0" applyProtection="0"/>
    <xf numFmtId="256" fontId="11" fillId="0" borderId="0" applyFont="0" applyFill="0" applyBorder="0" applyAlignment="0" applyProtection="0"/>
    <xf numFmtId="256" fontId="11" fillId="0" borderId="0" applyFont="0" applyFill="0" applyBorder="0" applyAlignment="0" applyProtection="0"/>
    <xf numFmtId="256" fontId="11" fillId="0" borderId="0" applyFont="0" applyFill="0" applyBorder="0" applyAlignment="0" applyProtection="0"/>
    <xf numFmtId="256" fontId="11" fillId="0" borderId="0" applyFont="0" applyFill="0" applyBorder="0" applyAlignment="0" applyProtection="0"/>
    <xf numFmtId="246" fontId="11" fillId="0" borderId="0" applyFont="0" applyFill="0" applyBorder="0" applyAlignment="0" applyProtection="0"/>
    <xf numFmtId="246" fontId="11" fillId="0" borderId="0" applyFont="0" applyFill="0" applyBorder="0" applyAlignment="0" applyProtection="0"/>
    <xf numFmtId="246" fontId="11" fillId="0" borderId="0" applyFont="0" applyFill="0" applyBorder="0" applyAlignment="0" applyProtection="0"/>
    <xf numFmtId="259" fontId="11" fillId="0" borderId="0" applyFont="0" applyFill="0" applyBorder="0" applyAlignment="0" applyProtection="0"/>
    <xf numFmtId="259" fontId="11" fillId="0" borderId="0" applyFont="0" applyFill="0" applyBorder="0" applyAlignment="0" applyProtection="0"/>
    <xf numFmtId="259" fontId="11" fillId="0" borderId="0" applyFont="0" applyFill="0" applyBorder="0" applyAlignment="0" applyProtection="0"/>
    <xf numFmtId="259" fontId="11" fillId="0" borderId="0" applyFont="0" applyFill="0" applyBorder="0" applyAlignment="0" applyProtection="0"/>
    <xf numFmtId="260" fontId="11" fillId="0" borderId="0" applyFont="0" applyFill="0" applyBorder="0" applyAlignment="0" applyProtection="0"/>
    <xf numFmtId="259" fontId="11" fillId="0" borderId="0" applyFont="0" applyFill="0" applyBorder="0" applyAlignment="0" applyProtection="0"/>
    <xf numFmtId="259" fontId="11" fillId="0" borderId="0" applyFont="0" applyFill="0" applyBorder="0" applyAlignment="0" applyProtection="0"/>
    <xf numFmtId="259" fontId="11" fillId="0" borderId="0" applyFont="0" applyFill="0" applyBorder="0" applyAlignment="0" applyProtection="0"/>
    <xf numFmtId="259" fontId="11" fillId="0" borderId="0" applyFont="0" applyFill="0" applyBorder="0" applyAlignment="0" applyProtection="0"/>
    <xf numFmtId="260" fontId="11" fillId="0" borderId="0" applyFont="0" applyFill="0" applyBorder="0" applyAlignment="0" applyProtection="0"/>
    <xf numFmtId="246" fontId="11" fillId="0" borderId="0" applyFont="0" applyFill="0" applyBorder="0" applyAlignment="0" applyProtection="0"/>
    <xf numFmtId="246" fontId="11" fillId="0" borderId="0" applyFont="0" applyFill="0" applyBorder="0" applyAlignment="0" applyProtection="0"/>
    <xf numFmtId="246" fontId="11" fillId="0" borderId="0" applyFont="0" applyFill="0" applyBorder="0" applyAlignment="0" applyProtection="0"/>
    <xf numFmtId="246" fontId="11" fillId="0" borderId="0" applyFont="0" applyFill="0" applyBorder="0" applyAlignment="0" applyProtection="0"/>
    <xf numFmtId="246" fontId="11" fillId="0" borderId="0" applyFont="0" applyFill="0" applyBorder="0" applyAlignment="0" applyProtection="0"/>
    <xf numFmtId="246" fontId="11" fillId="0" borderId="0" applyFont="0" applyFill="0" applyBorder="0" applyAlignment="0" applyProtection="0"/>
    <xf numFmtId="257" fontId="11" fillId="0" borderId="0" applyFont="0" applyFill="0" applyBorder="0" applyAlignment="0" applyProtection="0"/>
    <xf numFmtId="257" fontId="11" fillId="0" borderId="0" applyFont="0" applyFill="0" applyBorder="0" applyAlignment="0" applyProtection="0"/>
    <xf numFmtId="257" fontId="11" fillId="0" borderId="0" applyFont="0" applyFill="0" applyBorder="0" applyAlignment="0" applyProtection="0"/>
    <xf numFmtId="256" fontId="11" fillId="0" borderId="0" applyFont="0" applyFill="0" applyBorder="0" applyAlignment="0" applyProtection="0"/>
    <xf numFmtId="256" fontId="11" fillId="0" borderId="0" applyFont="0" applyFill="0" applyBorder="0" applyAlignment="0" applyProtection="0"/>
    <xf numFmtId="256" fontId="11" fillId="0" borderId="0" applyFont="0" applyFill="0" applyBorder="0" applyAlignment="0" applyProtection="0"/>
    <xf numFmtId="246" fontId="11" fillId="0" borderId="0" applyFont="0" applyFill="0" applyBorder="0" applyAlignment="0" applyProtection="0"/>
    <xf numFmtId="246" fontId="11" fillId="0" borderId="0" applyFont="0" applyFill="0" applyBorder="0" applyAlignment="0" applyProtection="0"/>
    <xf numFmtId="246" fontId="11" fillId="0" borderId="0" applyFont="0" applyFill="0" applyBorder="0" applyAlignment="0" applyProtection="0"/>
    <xf numFmtId="246" fontId="11" fillId="0" borderId="0" applyFont="0" applyFill="0" applyBorder="0" applyAlignment="0" applyProtection="0"/>
    <xf numFmtId="246" fontId="11" fillId="0" borderId="0" applyFont="0" applyFill="0" applyBorder="0" applyAlignment="0" applyProtection="0"/>
    <xf numFmtId="246" fontId="11" fillId="0" borderId="0" applyFont="0" applyFill="0" applyBorder="0" applyAlignment="0" applyProtection="0"/>
    <xf numFmtId="261" fontId="11" fillId="0" borderId="0" applyFont="0" applyFill="0" applyBorder="0" applyAlignment="0" applyProtection="0"/>
    <xf numFmtId="261" fontId="11" fillId="0" borderId="0" applyFont="0" applyFill="0" applyBorder="0" applyAlignment="0" applyProtection="0"/>
    <xf numFmtId="261" fontId="11" fillId="0" borderId="0" applyFont="0" applyFill="0" applyBorder="0" applyAlignment="0" applyProtection="0"/>
    <xf numFmtId="262" fontId="11" fillId="0" borderId="0" applyFont="0" applyFill="0" applyBorder="0" applyAlignment="0" applyProtection="0"/>
    <xf numFmtId="262" fontId="11" fillId="0" borderId="0" applyFont="0" applyFill="0" applyBorder="0" applyAlignment="0" applyProtection="0"/>
    <xf numFmtId="262" fontId="11" fillId="0" borderId="0" applyFont="0" applyFill="0" applyBorder="0" applyAlignment="0" applyProtection="0"/>
    <xf numFmtId="263" fontId="11" fillId="0" borderId="0" applyFont="0" applyFill="0" applyBorder="0" applyAlignment="0" applyProtection="0"/>
    <xf numFmtId="263" fontId="11" fillId="0" borderId="0" applyFont="0" applyFill="0" applyBorder="0" applyAlignment="0" applyProtection="0"/>
    <xf numFmtId="263" fontId="11" fillId="0" borderId="0" applyFont="0" applyFill="0" applyBorder="0" applyAlignment="0" applyProtection="0"/>
    <xf numFmtId="263" fontId="11" fillId="0" borderId="0" applyFont="0" applyFill="0" applyBorder="0" applyAlignment="0" applyProtection="0"/>
    <xf numFmtId="263" fontId="11" fillId="0" borderId="0" applyFont="0" applyFill="0" applyBorder="0" applyAlignment="0" applyProtection="0"/>
    <xf numFmtId="263" fontId="11" fillId="0" borderId="0" applyFont="0" applyFill="0" applyBorder="0" applyAlignment="0" applyProtection="0"/>
    <xf numFmtId="264" fontId="11" fillId="0" borderId="0" applyFont="0" applyFill="0" applyBorder="0" applyAlignment="0" applyProtection="0"/>
    <xf numFmtId="264" fontId="11" fillId="0" borderId="0" applyFont="0" applyFill="0" applyBorder="0" applyAlignment="0" applyProtection="0"/>
    <xf numFmtId="264" fontId="11" fillId="0" borderId="0" applyFont="0" applyFill="0" applyBorder="0" applyAlignment="0" applyProtection="0"/>
    <xf numFmtId="265" fontId="11" fillId="0" borderId="0" applyFont="0" applyFill="0" applyBorder="0" applyAlignment="0" applyProtection="0"/>
    <xf numFmtId="265" fontId="11" fillId="0" borderId="0" applyFont="0" applyFill="0" applyBorder="0" applyAlignment="0" applyProtection="0"/>
    <xf numFmtId="265" fontId="11" fillId="0" borderId="0" applyFont="0" applyFill="0" applyBorder="0" applyAlignment="0" applyProtection="0"/>
    <xf numFmtId="263" fontId="11" fillId="0" borderId="0" applyFont="0" applyFill="0" applyBorder="0" applyAlignment="0" applyProtection="0"/>
    <xf numFmtId="263" fontId="11" fillId="0" borderId="0" applyFont="0" applyFill="0" applyBorder="0" applyAlignment="0" applyProtection="0"/>
    <xf numFmtId="263" fontId="11" fillId="0" borderId="0" applyFont="0" applyFill="0" applyBorder="0" applyAlignment="0" applyProtection="0"/>
    <xf numFmtId="265" fontId="11" fillId="0" borderId="0" applyFont="0" applyFill="0" applyBorder="0" applyAlignment="0" applyProtection="0"/>
    <xf numFmtId="265" fontId="11" fillId="0" borderId="0" applyFont="0" applyFill="0" applyBorder="0" applyAlignment="0" applyProtection="0"/>
    <xf numFmtId="265" fontId="11" fillId="0" borderId="0" applyFont="0" applyFill="0" applyBorder="0" applyAlignment="0" applyProtection="0"/>
    <xf numFmtId="264" fontId="11" fillId="0" borderId="0" applyFont="0" applyFill="0" applyBorder="0" applyAlignment="0" applyProtection="0"/>
    <xf numFmtId="264" fontId="11" fillId="0" borderId="0" applyFont="0" applyFill="0" applyBorder="0" applyAlignment="0" applyProtection="0"/>
    <xf numFmtId="264" fontId="11" fillId="0" borderId="0" applyFont="0" applyFill="0" applyBorder="0" applyAlignment="0" applyProtection="0"/>
    <xf numFmtId="264" fontId="11" fillId="0" borderId="0" applyFont="0" applyFill="0" applyBorder="0" applyAlignment="0" applyProtection="0"/>
    <xf numFmtId="264" fontId="11" fillId="0" borderId="0" applyFont="0" applyFill="0" applyBorder="0" applyAlignment="0" applyProtection="0"/>
    <xf numFmtId="264" fontId="11" fillId="0" borderId="0" applyFont="0" applyFill="0" applyBorder="0" applyAlignment="0" applyProtection="0"/>
    <xf numFmtId="264" fontId="11" fillId="0" borderId="0" applyFont="0" applyFill="0" applyBorder="0" applyAlignment="0" applyProtection="0"/>
    <xf numFmtId="264" fontId="11" fillId="0" borderId="0" applyFont="0" applyFill="0" applyBorder="0" applyAlignment="0" applyProtection="0"/>
    <xf numFmtId="264" fontId="11" fillId="0" borderId="0" applyFont="0" applyFill="0" applyBorder="0" applyAlignment="0" applyProtection="0"/>
    <xf numFmtId="264" fontId="11" fillId="0" borderId="0" applyFont="0" applyFill="0" applyBorder="0" applyAlignment="0" applyProtection="0"/>
    <xf numFmtId="264" fontId="11" fillId="0" borderId="0" applyFont="0" applyFill="0" applyBorder="0" applyAlignment="0" applyProtection="0"/>
    <xf numFmtId="264" fontId="11" fillId="0" borderId="0" applyFont="0" applyFill="0" applyBorder="0" applyAlignment="0" applyProtection="0"/>
    <xf numFmtId="265" fontId="11" fillId="0" borderId="0" applyFont="0" applyFill="0" applyBorder="0" applyAlignment="0" applyProtection="0"/>
    <xf numFmtId="265" fontId="11" fillId="0" borderId="0" applyFont="0" applyFill="0" applyBorder="0" applyAlignment="0" applyProtection="0"/>
    <xf numFmtId="265" fontId="11" fillId="0" borderId="0" applyFont="0" applyFill="0" applyBorder="0" applyAlignment="0" applyProtection="0"/>
    <xf numFmtId="265" fontId="11" fillId="0" borderId="0" applyFont="0" applyFill="0" applyBorder="0" applyAlignment="0" applyProtection="0"/>
    <xf numFmtId="265" fontId="11" fillId="0" borderId="0" applyFont="0" applyFill="0" applyBorder="0" applyAlignment="0" applyProtection="0"/>
    <xf numFmtId="265" fontId="11" fillId="0" borderId="0" applyFont="0" applyFill="0" applyBorder="0" applyAlignment="0" applyProtection="0"/>
    <xf numFmtId="263" fontId="11" fillId="0" borderId="0" applyFont="0" applyFill="0" applyBorder="0" applyAlignment="0" applyProtection="0"/>
    <xf numFmtId="263" fontId="11" fillId="0" borderId="0" applyFont="0" applyFill="0" applyBorder="0" applyAlignment="0" applyProtection="0"/>
    <xf numFmtId="263" fontId="11" fillId="0" borderId="0" applyFont="0" applyFill="0" applyBorder="0" applyAlignment="0" applyProtection="0"/>
    <xf numFmtId="263" fontId="11" fillId="0" borderId="0" applyFont="0" applyFill="0" applyBorder="0" applyAlignment="0" applyProtection="0"/>
    <xf numFmtId="263" fontId="11" fillId="0" borderId="0" applyFont="0" applyFill="0" applyBorder="0" applyAlignment="0" applyProtection="0"/>
    <xf numFmtId="263" fontId="11" fillId="0" borderId="0" applyFont="0" applyFill="0" applyBorder="0" applyAlignment="0" applyProtection="0"/>
    <xf numFmtId="263" fontId="11" fillId="0" borderId="0" applyFont="0" applyFill="0" applyBorder="0" applyAlignment="0" applyProtection="0"/>
    <xf numFmtId="263" fontId="11" fillId="0" borderId="0" applyFont="0" applyFill="0" applyBorder="0" applyAlignment="0" applyProtection="0"/>
    <xf numFmtId="263" fontId="11" fillId="0" borderId="0" applyFont="0" applyFill="0" applyBorder="0" applyAlignment="0" applyProtection="0"/>
    <xf numFmtId="264" fontId="11" fillId="0" borderId="0" applyFont="0" applyFill="0" applyBorder="0" applyAlignment="0" applyProtection="0"/>
    <xf numFmtId="264" fontId="11" fillId="0" borderId="0" applyFont="0" applyFill="0" applyBorder="0" applyAlignment="0" applyProtection="0"/>
    <xf numFmtId="264" fontId="11" fillId="0" borderId="0" applyFont="0" applyFill="0" applyBorder="0" applyAlignment="0" applyProtection="0"/>
    <xf numFmtId="265" fontId="11" fillId="0" borderId="0" applyFont="0" applyFill="0" applyBorder="0" applyAlignment="0" applyProtection="0"/>
    <xf numFmtId="265" fontId="11" fillId="0" borderId="0" applyFont="0" applyFill="0" applyBorder="0" applyAlignment="0" applyProtection="0"/>
    <xf numFmtId="265" fontId="11" fillId="0" borderId="0" applyFont="0" applyFill="0" applyBorder="0" applyAlignment="0" applyProtection="0"/>
    <xf numFmtId="232" fontId="11" fillId="0" borderId="0" applyFont="0" applyFill="0" applyBorder="0" applyAlignment="0" applyProtection="0"/>
    <xf numFmtId="232" fontId="11" fillId="0" borderId="0" applyFont="0" applyFill="0" applyBorder="0" applyAlignment="0" applyProtection="0"/>
    <xf numFmtId="232" fontId="11" fillId="0" borderId="0" applyFont="0" applyFill="0" applyBorder="0" applyAlignment="0" applyProtection="0"/>
    <xf numFmtId="265" fontId="11" fillId="0" borderId="0" applyFont="0" applyFill="0" applyBorder="0" applyAlignment="0" applyProtection="0"/>
    <xf numFmtId="265" fontId="11" fillId="0" borderId="0" applyFont="0" applyFill="0" applyBorder="0" applyAlignment="0" applyProtection="0"/>
    <xf numFmtId="265" fontId="11" fillId="0" borderId="0" applyFont="0" applyFill="0" applyBorder="0" applyAlignment="0" applyProtection="0"/>
    <xf numFmtId="265" fontId="11" fillId="0" borderId="0" applyFont="0" applyFill="0" applyBorder="0" applyAlignment="0" applyProtection="0"/>
    <xf numFmtId="265" fontId="11" fillId="0" borderId="0" applyFont="0" applyFill="0" applyBorder="0" applyAlignment="0" applyProtection="0"/>
    <xf numFmtId="265" fontId="11" fillId="0" borderId="0" applyFont="0" applyFill="0" applyBorder="0" applyAlignment="0" applyProtection="0"/>
    <xf numFmtId="264" fontId="11" fillId="0" borderId="0" applyFont="0" applyFill="0" applyBorder="0" applyAlignment="0" applyProtection="0"/>
    <xf numFmtId="264" fontId="11" fillId="0" borderId="0" applyFont="0" applyFill="0" applyBorder="0" applyAlignment="0" applyProtection="0"/>
    <xf numFmtId="264" fontId="11" fillId="0" borderId="0" applyFont="0" applyFill="0" applyBorder="0" applyAlignment="0" applyProtection="0"/>
    <xf numFmtId="264" fontId="11" fillId="0" borderId="0" applyFont="0" applyFill="0" applyBorder="0" applyAlignment="0" applyProtection="0"/>
    <xf numFmtId="264" fontId="11" fillId="0" borderId="0" applyFont="0" applyFill="0" applyBorder="0" applyAlignment="0" applyProtection="0"/>
    <xf numFmtId="264" fontId="11" fillId="0" borderId="0" applyFont="0" applyFill="0" applyBorder="0" applyAlignment="0" applyProtection="0"/>
    <xf numFmtId="264" fontId="11" fillId="0" borderId="0" applyFont="0" applyFill="0" applyBorder="0" applyAlignment="0" applyProtection="0"/>
    <xf numFmtId="264" fontId="11" fillId="0" borderId="0" applyFont="0" applyFill="0" applyBorder="0" applyAlignment="0" applyProtection="0"/>
    <xf numFmtId="264" fontId="11" fillId="0" borderId="0" applyFont="0" applyFill="0" applyBorder="0" applyAlignment="0" applyProtection="0"/>
    <xf numFmtId="264" fontId="11" fillId="0" borderId="0" applyFont="0" applyFill="0" applyBorder="0" applyAlignment="0" applyProtection="0"/>
    <xf numFmtId="264" fontId="11" fillId="0" borderId="0" applyFont="0" applyFill="0" applyBorder="0" applyAlignment="0" applyProtection="0"/>
    <xf numFmtId="264" fontId="11" fillId="0" borderId="0" applyFont="0" applyFill="0" applyBorder="0" applyAlignment="0" applyProtection="0"/>
    <xf numFmtId="265" fontId="11" fillId="0" borderId="0" applyFont="0" applyFill="0" applyBorder="0" applyAlignment="0" applyProtection="0"/>
    <xf numFmtId="265" fontId="11" fillId="0" borderId="0" applyFont="0" applyFill="0" applyBorder="0" applyAlignment="0" applyProtection="0"/>
    <xf numFmtId="265" fontId="11" fillId="0" borderId="0" applyFont="0" applyFill="0" applyBorder="0" applyAlignment="0" applyProtection="0"/>
    <xf numFmtId="263" fontId="11" fillId="0" borderId="0" applyFont="0" applyFill="0" applyBorder="0" applyAlignment="0" applyProtection="0"/>
    <xf numFmtId="263" fontId="11" fillId="0" borderId="0" applyFont="0" applyFill="0" applyBorder="0" applyAlignment="0" applyProtection="0"/>
    <xf numFmtId="263" fontId="11" fillId="0" borderId="0" applyFont="0" applyFill="0" applyBorder="0" applyAlignment="0" applyProtection="0"/>
    <xf numFmtId="265" fontId="11" fillId="0" borderId="0" applyFont="0" applyFill="0" applyBorder="0" applyAlignment="0" applyProtection="0"/>
    <xf numFmtId="265" fontId="11" fillId="0" borderId="0" applyFont="0" applyFill="0" applyBorder="0" applyAlignment="0" applyProtection="0"/>
    <xf numFmtId="265" fontId="11" fillId="0" borderId="0" applyFont="0" applyFill="0" applyBorder="0" applyAlignment="0" applyProtection="0"/>
    <xf numFmtId="263" fontId="11" fillId="0" borderId="0" applyFont="0" applyFill="0" applyBorder="0" applyAlignment="0" applyProtection="0"/>
    <xf numFmtId="263" fontId="11" fillId="0" borderId="0" applyFont="0" applyFill="0" applyBorder="0" applyAlignment="0" applyProtection="0"/>
    <xf numFmtId="263" fontId="11" fillId="0" borderId="0" applyFont="0" applyFill="0" applyBorder="0" applyAlignment="0" applyProtection="0"/>
    <xf numFmtId="266" fontId="55" fillId="0" borderId="0" applyFont="0" applyFill="0" applyBorder="0" applyAlignment="0" applyProtection="0"/>
    <xf numFmtId="266" fontId="55" fillId="0" borderId="0" applyFont="0" applyFill="0" applyBorder="0" applyAlignment="0" applyProtection="0"/>
    <xf numFmtId="266" fontId="55" fillId="0" borderId="0" applyFont="0" applyFill="0" applyBorder="0" applyAlignment="0" applyProtection="0"/>
    <xf numFmtId="267" fontId="55" fillId="0" borderId="0" applyFont="0" applyFill="0" applyBorder="0" applyAlignment="0" applyProtection="0"/>
    <xf numFmtId="267" fontId="55" fillId="0" borderId="0" applyFont="0" applyFill="0" applyBorder="0" applyAlignment="0" applyProtection="0"/>
    <xf numFmtId="267" fontId="55" fillId="0" borderId="0" applyFont="0" applyFill="0" applyBorder="0" applyAlignment="0" applyProtection="0"/>
    <xf numFmtId="246" fontId="11" fillId="0" borderId="0" applyFont="0" applyFill="0" applyBorder="0" applyAlignment="0" applyProtection="0"/>
    <xf numFmtId="246" fontId="11" fillId="0" borderId="0" applyFont="0" applyFill="0" applyBorder="0" applyAlignment="0" applyProtection="0"/>
    <xf numFmtId="246" fontId="11" fillId="0" borderId="0" applyFont="0" applyFill="0" applyBorder="0" applyAlignment="0" applyProtection="0"/>
    <xf numFmtId="0" fontId="59" fillId="0" borderId="0" applyFont="0" applyFill="0" applyBorder="0" applyAlignment="0" applyProtection="0"/>
    <xf numFmtId="171" fontId="59" fillId="0" borderId="0" applyFont="0" applyFill="0" applyBorder="0" applyAlignment="0" applyProtection="0"/>
    <xf numFmtId="0" fontId="59" fillId="0" borderId="0" applyFont="0" applyFill="0" applyBorder="0" applyAlignment="0" applyProtection="0"/>
    <xf numFmtId="0" fontId="59" fillId="0" borderId="0" applyFont="0" applyFill="0" applyBorder="0" applyAlignment="0" applyProtection="0"/>
    <xf numFmtId="171" fontId="59" fillId="0" borderId="0" applyFont="0" applyFill="0" applyBorder="0" applyAlignment="0" applyProtection="0"/>
    <xf numFmtId="0" fontId="59" fillId="0" borderId="0" applyFont="0" applyFill="0" applyBorder="0" applyAlignment="0" applyProtection="0"/>
    <xf numFmtId="0" fontId="59" fillId="0" borderId="0" applyFont="0" applyFill="0" applyBorder="0" applyAlignment="0" applyProtection="0"/>
    <xf numFmtId="0" fontId="59" fillId="0" borderId="0" applyFont="0" applyFill="0" applyBorder="0" applyAlignment="0" applyProtection="0"/>
    <xf numFmtId="267" fontId="55" fillId="0" borderId="0" applyFont="0" applyFill="0" applyBorder="0" applyAlignment="0" applyProtection="0"/>
    <xf numFmtId="267" fontId="55" fillId="0" borderId="0" applyFont="0" applyFill="0" applyBorder="0" applyAlignment="0" applyProtection="0"/>
    <xf numFmtId="267" fontId="55" fillId="0" borderId="0" applyFont="0" applyFill="0" applyBorder="0" applyAlignment="0" applyProtection="0"/>
    <xf numFmtId="256" fontId="11" fillId="0" borderId="0" applyFont="0" applyFill="0" applyBorder="0" applyAlignment="0" applyProtection="0"/>
    <xf numFmtId="256" fontId="11" fillId="0" borderId="0" applyFont="0" applyFill="0" applyBorder="0" applyAlignment="0" applyProtection="0"/>
    <xf numFmtId="256" fontId="11" fillId="0" borderId="0" applyFont="0" applyFill="0" applyBorder="0" applyAlignment="0" applyProtection="0"/>
    <xf numFmtId="259" fontId="11" fillId="0" borderId="0" applyFont="0" applyFill="0" applyBorder="0" applyAlignment="0" applyProtection="0"/>
    <xf numFmtId="259" fontId="11" fillId="0" borderId="0" applyFont="0" applyFill="0" applyBorder="0" applyAlignment="0" applyProtection="0"/>
    <xf numFmtId="259" fontId="11" fillId="0" borderId="0" applyFont="0" applyFill="0" applyBorder="0" applyAlignment="0" applyProtection="0"/>
    <xf numFmtId="259" fontId="11" fillId="0" borderId="0" applyFont="0" applyFill="0" applyBorder="0" applyAlignment="0" applyProtection="0"/>
    <xf numFmtId="260" fontId="11" fillId="0" borderId="0" applyFont="0" applyFill="0" applyBorder="0" applyAlignment="0" applyProtection="0"/>
    <xf numFmtId="246" fontId="11" fillId="0" borderId="0" applyFont="0" applyFill="0" applyBorder="0" applyAlignment="0" applyProtection="0"/>
    <xf numFmtId="246" fontId="11" fillId="0" borderId="0" applyFont="0" applyFill="0" applyBorder="0" applyAlignment="0" applyProtection="0"/>
    <xf numFmtId="246" fontId="11" fillId="0" borderId="0" applyFont="0" applyFill="0" applyBorder="0" applyAlignment="0" applyProtection="0"/>
    <xf numFmtId="261" fontId="11" fillId="0" borderId="0" applyFont="0" applyFill="0" applyBorder="0" applyAlignment="0" applyProtection="0"/>
    <xf numFmtId="261" fontId="11" fillId="0" borderId="0" applyFont="0" applyFill="0" applyBorder="0" applyAlignment="0" applyProtection="0"/>
    <xf numFmtId="261" fontId="11" fillId="0" borderId="0" applyFont="0" applyFill="0" applyBorder="0" applyAlignment="0" applyProtection="0"/>
    <xf numFmtId="262" fontId="11" fillId="0" borderId="0" applyFont="0" applyFill="0" applyBorder="0" applyAlignment="0" applyProtection="0"/>
    <xf numFmtId="262" fontId="11" fillId="0" borderId="0" applyFont="0" applyFill="0" applyBorder="0" applyAlignment="0" applyProtection="0"/>
    <xf numFmtId="262" fontId="11" fillId="0" borderId="0" applyFont="0" applyFill="0" applyBorder="0" applyAlignment="0" applyProtection="0"/>
    <xf numFmtId="263" fontId="11" fillId="0" borderId="0" applyFont="0" applyFill="0" applyBorder="0" applyAlignment="0" applyProtection="0"/>
    <xf numFmtId="263" fontId="11" fillId="0" borderId="0" applyFont="0" applyFill="0" applyBorder="0" applyAlignment="0" applyProtection="0"/>
    <xf numFmtId="263" fontId="11" fillId="0" borderId="0" applyFont="0" applyFill="0" applyBorder="0" applyAlignment="0" applyProtection="0"/>
    <xf numFmtId="263" fontId="11" fillId="0" borderId="0" applyFont="0" applyFill="0" applyBorder="0" applyAlignment="0" applyProtection="0"/>
    <xf numFmtId="263" fontId="11" fillId="0" borderId="0" applyFont="0" applyFill="0" applyBorder="0" applyAlignment="0" applyProtection="0"/>
    <xf numFmtId="263" fontId="11" fillId="0" borderId="0" applyFont="0" applyFill="0" applyBorder="0" applyAlignment="0" applyProtection="0"/>
    <xf numFmtId="264" fontId="11" fillId="0" borderId="0" applyFont="0" applyFill="0" applyBorder="0" applyAlignment="0" applyProtection="0"/>
    <xf numFmtId="264" fontId="11" fillId="0" borderId="0" applyFont="0" applyFill="0" applyBorder="0" applyAlignment="0" applyProtection="0"/>
    <xf numFmtId="264" fontId="11" fillId="0" borderId="0" applyFont="0" applyFill="0" applyBorder="0" applyAlignment="0" applyProtection="0"/>
    <xf numFmtId="265" fontId="11" fillId="0" borderId="0" applyFont="0" applyFill="0" applyBorder="0" applyAlignment="0" applyProtection="0"/>
    <xf numFmtId="265" fontId="11" fillId="0" borderId="0" applyFont="0" applyFill="0" applyBorder="0" applyAlignment="0" applyProtection="0"/>
    <xf numFmtId="265" fontId="11" fillId="0" borderId="0" applyFont="0" applyFill="0" applyBorder="0" applyAlignment="0" applyProtection="0"/>
    <xf numFmtId="263" fontId="11" fillId="0" borderId="0" applyFont="0" applyFill="0" applyBorder="0" applyAlignment="0" applyProtection="0"/>
    <xf numFmtId="263" fontId="11" fillId="0" borderId="0" applyFont="0" applyFill="0" applyBorder="0" applyAlignment="0" applyProtection="0"/>
    <xf numFmtId="263" fontId="11" fillId="0" borderId="0" applyFont="0" applyFill="0" applyBorder="0" applyAlignment="0" applyProtection="0"/>
    <xf numFmtId="265" fontId="11" fillId="0" borderId="0" applyFont="0" applyFill="0" applyBorder="0" applyAlignment="0" applyProtection="0"/>
    <xf numFmtId="265" fontId="11" fillId="0" borderId="0" applyFont="0" applyFill="0" applyBorder="0" applyAlignment="0" applyProtection="0"/>
    <xf numFmtId="265" fontId="11" fillId="0" borderId="0" applyFont="0" applyFill="0" applyBorder="0" applyAlignment="0" applyProtection="0"/>
    <xf numFmtId="264" fontId="11" fillId="0" borderId="0" applyFont="0" applyFill="0" applyBorder="0" applyAlignment="0" applyProtection="0"/>
    <xf numFmtId="264" fontId="11" fillId="0" borderId="0" applyFont="0" applyFill="0" applyBorder="0" applyAlignment="0" applyProtection="0"/>
    <xf numFmtId="264" fontId="11" fillId="0" borderId="0" applyFont="0" applyFill="0" applyBorder="0" applyAlignment="0" applyProtection="0"/>
    <xf numFmtId="264" fontId="11" fillId="0" borderId="0" applyFont="0" applyFill="0" applyBorder="0" applyAlignment="0" applyProtection="0"/>
    <xf numFmtId="264" fontId="11" fillId="0" borderId="0" applyFont="0" applyFill="0" applyBorder="0" applyAlignment="0" applyProtection="0"/>
    <xf numFmtId="264" fontId="11" fillId="0" borderId="0" applyFont="0" applyFill="0" applyBorder="0" applyAlignment="0" applyProtection="0"/>
    <xf numFmtId="264" fontId="11" fillId="0" borderId="0" applyFont="0" applyFill="0" applyBorder="0" applyAlignment="0" applyProtection="0"/>
    <xf numFmtId="264" fontId="11" fillId="0" borderId="0" applyFont="0" applyFill="0" applyBorder="0" applyAlignment="0" applyProtection="0"/>
    <xf numFmtId="264" fontId="11" fillId="0" borderId="0" applyFont="0" applyFill="0" applyBorder="0" applyAlignment="0" applyProtection="0"/>
    <xf numFmtId="264" fontId="11" fillId="0" borderId="0" applyFont="0" applyFill="0" applyBorder="0" applyAlignment="0" applyProtection="0"/>
    <xf numFmtId="264" fontId="11" fillId="0" borderId="0" applyFont="0" applyFill="0" applyBorder="0" applyAlignment="0" applyProtection="0"/>
    <xf numFmtId="264" fontId="11" fillId="0" borderId="0" applyFont="0" applyFill="0" applyBorder="0" applyAlignment="0" applyProtection="0"/>
    <xf numFmtId="265" fontId="11" fillId="0" borderId="0" applyFont="0" applyFill="0" applyBorder="0" applyAlignment="0" applyProtection="0"/>
    <xf numFmtId="265" fontId="11" fillId="0" borderId="0" applyFont="0" applyFill="0" applyBorder="0" applyAlignment="0" applyProtection="0"/>
    <xf numFmtId="265" fontId="11" fillId="0" borderId="0" applyFont="0" applyFill="0" applyBorder="0" applyAlignment="0" applyProtection="0"/>
    <xf numFmtId="265" fontId="11" fillId="0" borderId="0" applyFont="0" applyFill="0" applyBorder="0" applyAlignment="0" applyProtection="0"/>
    <xf numFmtId="265" fontId="11" fillId="0" borderId="0" applyFont="0" applyFill="0" applyBorder="0" applyAlignment="0" applyProtection="0"/>
    <xf numFmtId="265" fontId="11" fillId="0" borderId="0" applyFont="0" applyFill="0" applyBorder="0" applyAlignment="0" applyProtection="0"/>
    <xf numFmtId="263" fontId="11" fillId="0" borderId="0" applyFont="0" applyFill="0" applyBorder="0" applyAlignment="0" applyProtection="0"/>
    <xf numFmtId="263" fontId="11" fillId="0" borderId="0" applyFont="0" applyFill="0" applyBorder="0" applyAlignment="0" applyProtection="0"/>
    <xf numFmtId="263" fontId="11" fillId="0" borderId="0" applyFont="0" applyFill="0" applyBorder="0" applyAlignment="0" applyProtection="0"/>
    <xf numFmtId="263" fontId="11" fillId="0" borderId="0" applyFont="0" applyFill="0" applyBorder="0" applyAlignment="0" applyProtection="0"/>
    <xf numFmtId="263" fontId="11" fillId="0" borderId="0" applyFont="0" applyFill="0" applyBorder="0" applyAlignment="0" applyProtection="0"/>
    <xf numFmtId="263" fontId="11" fillId="0" borderId="0" applyFont="0" applyFill="0" applyBorder="0" applyAlignment="0" applyProtection="0"/>
    <xf numFmtId="263" fontId="11" fillId="0" borderId="0" applyFont="0" applyFill="0" applyBorder="0" applyAlignment="0" applyProtection="0"/>
    <xf numFmtId="263" fontId="11" fillId="0" borderId="0" applyFont="0" applyFill="0" applyBorder="0" applyAlignment="0" applyProtection="0"/>
    <xf numFmtId="263" fontId="11" fillId="0" borderId="0" applyFont="0" applyFill="0" applyBorder="0" applyAlignment="0" applyProtection="0"/>
    <xf numFmtId="264" fontId="11" fillId="0" borderId="0" applyFont="0" applyFill="0" applyBorder="0" applyAlignment="0" applyProtection="0"/>
    <xf numFmtId="264" fontId="11" fillId="0" borderId="0" applyFont="0" applyFill="0" applyBorder="0" applyAlignment="0" applyProtection="0"/>
    <xf numFmtId="264" fontId="11" fillId="0" borderId="0" applyFont="0" applyFill="0" applyBorder="0" applyAlignment="0" applyProtection="0"/>
    <xf numFmtId="265" fontId="11" fillId="0" borderId="0" applyFont="0" applyFill="0" applyBorder="0" applyAlignment="0" applyProtection="0"/>
    <xf numFmtId="265" fontId="11" fillId="0" borderId="0" applyFont="0" applyFill="0" applyBorder="0" applyAlignment="0" applyProtection="0"/>
    <xf numFmtId="265" fontId="11" fillId="0" borderId="0" applyFont="0" applyFill="0" applyBorder="0" applyAlignment="0" applyProtection="0"/>
    <xf numFmtId="232" fontId="11" fillId="0" borderId="0" applyFont="0" applyFill="0" applyBorder="0" applyAlignment="0" applyProtection="0"/>
    <xf numFmtId="232" fontId="11" fillId="0" borderId="0" applyFont="0" applyFill="0" applyBorder="0" applyAlignment="0" applyProtection="0"/>
    <xf numFmtId="232" fontId="11" fillId="0" borderId="0" applyFont="0" applyFill="0" applyBorder="0" applyAlignment="0" applyProtection="0"/>
    <xf numFmtId="265" fontId="11" fillId="0" borderId="0" applyFont="0" applyFill="0" applyBorder="0" applyAlignment="0" applyProtection="0"/>
    <xf numFmtId="265" fontId="11" fillId="0" borderId="0" applyFont="0" applyFill="0" applyBorder="0" applyAlignment="0" applyProtection="0"/>
    <xf numFmtId="265" fontId="11" fillId="0" borderId="0" applyFont="0" applyFill="0" applyBorder="0" applyAlignment="0" applyProtection="0"/>
    <xf numFmtId="265" fontId="11" fillId="0" borderId="0" applyFont="0" applyFill="0" applyBorder="0" applyAlignment="0" applyProtection="0"/>
    <xf numFmtId="265" fontId="11" fillId="0" borderId="0" applyFont="0" applyFill="0" applyBorder="0" applyAlignment="0" applyProtection="0"/>
    <xf numFmtId="265" fontId="11" fillId="0" borderId="0" applyFont="0" applyFill="0" applyBorder="0" applyAlignment="0" applyProtection="0"/>
    <xf numFmtId="264" fontId="11" fillId="0" borderId="0" applyFont="0" applyFill="0" applyBorder="0" applyAlignment="0" applyProtection="0"/>
    <xf numFmtId="264" fontId="11" fillId="0" borderId="0" applyFont="0" applyFill="0" applyBorder="0" applyAlignment="0" applyProtection="0"/>
    <xf numFmtId="264" fontId="11" fillId="0" borderId="0" applyFont="0" applyFill="0" applyBorder="0" applyAlignment="0" applyProtection="0"/>
    <xf numFmtId="264" fontId="11" fillId="0" borderId="0" applyFont="0" applyFill="0" applyBorder="0" applyAlignment="0" applyProtection="0"/>
    <xf numFmtId="264" fontId="11" fillId="0" borderId="0" applyFont="0" applyFill="0" applyBorder="0" applyAlignment="0" applyProtection="0"/>
    <xf numFmtId="264" fontId="11" fillId="0" borderId="0" applyFont="0" applyFill="0" applyBorder="0" applyAlignment="0" applyProtection="0"/>
    <xf numFmtId="264" fontId="11" fillId="0" borderId="0" applyFont="0" applyFill="0" applyBorder="0" applyAlignment="0" applyProtection="0"/>
    <xf numFmtId="264" fontId="11" fillId="0" borderId="0" applyFont="0" applyFill="0" applyBorder="0" applyAlignment="0" applyProtection="0"/>
    <xf numFmtId="264" fontId="11" fillId="0" borderId="0" applyFont="0" applyFill="0" applyBorder="0" applyAlignment="0" applyProtection="0"/>
    <xf numFmtId="264" fontId="11" fillId="0" borderId="0" applyFont="0" applyFill="0" applyBorder="0" applyAlignment="0" applyProtection="0"/>
    <xf numFmtId="264" fontId="11" fillId="0" borderId="0" applyFont="0" applyFill="0" applyBorder="0" applyAlignment="0" applyProtection="0"/>
    <xf numFmtId="264" fontId="11" fillId="0" borderId="0" applyFont="0" applyFill="0" applyBorder="0" applyAlignment="0" applyProtection="0"/>
    <xf numFmtId="265" fontId="11" fillId="0" borderId="0" applyFont="0" applyFill="0" applyBorder="0" applyAlignment="0" applyProtection="0"/>
    <xf numFmtId="265" fontId="11" fillId="0" borderId="0" applyFont="0" applyFill="0" applyBorder="0" applyAlignment="0" applyProtection="0"/>
    <xf numFmtId="265" fontId="11" fillId="0" borderId="0" applyFont="0" applyFill="0" applyBorder="0" applyAlignment="0" applyProtection="0"/>
    <xf numFmtId="263" fontId="11" fillId="0" borderId="0" applyFont="0" applyFill="0" applyBorder="0" applyAlignment="0" applyProtection="0"/>
    <xf numFmtId="263" fontId="11" fillId="0" borderId="0" applyFont="0" applyFill="0" applyBorder="0" applyAlignment="0" applyProtection="0"/>
    <xf numFmtId="263" fontId="11" fillId="0" borderId="0" applyFont="0" applyFill="0" applyBorder="0" applyAlignment="0" applyProtection="0"/>
    <xf numFmtId="265" fontId="11" fillId="0" borderId="0" applyFont="0" applyFill="0" applyBorder="0" applyAlignment="0" applyProtection="0"/>
    <xf numFmtId="265" fontId="11" fillId="0" borderId="0" applyFont="0" applyFill="0" applyBorder="0" applyAlignment="0" applyProtection="0"/>
    <xf numFmtId="265" fontId="11" fillId="0" borderId="0" applyFont="0" applyFill="0" applyBorder="0" applyAlignment="0" applyProtection="0"/>
    <xf numFmtId="263" fontId="11" fillId="0" borderId="0" applyFont="0" applyFill="0" applyBorder="0" applyAlignment="0" applyProtection="0"/>
    <xf numFmtId="263" fontId="11" fillId="0" borderId="0" applyFont="0" applyFill="0" applyBorder="0" applyAlignment="0" applyProtection="0"/>
    <xf numFmtId="263" fontId="11" fillId="0" borderId="0" applyFont="0" applyFill="0" applyBorder="0" applyAlignment="0" applyProtection="0"/>
    <xf numFmtId="266" fontId="55" fillId="0" borderId="0" applyFont="0" applyFill="0" applyBorder="0" applyAlignment="0" applyProtection="0"/>
    <xf numFmtId="266" fontId="55" fillId="0" borderId="0" applyFont="0" applyFill="0" applyBorder="0" applyAlignment="0" applyProtection="0"/>
    <xf numFmtId="266" fontId="55" fillId="0" borderId="0" applyFont="0" applyFill="0" applyBorder="0" applyAlignment="0" applyProtection="0"/>
    <xf numFmtId="267" fontId="55" fillId="0" borderId="0" applyFont="0" applyFill="0" applyBorder="0" applyAlignment="0" applyProtection="0"/>
    <xf numFmtId="267" fontId="55" fillId="0" borderId="0" applyFont="0" applyFill="0" applyBorder="0" applyAlignment="0" applyProtection="0"/>
    <xf numFmtId="267" fontId="55" fillId="0" borderId="0" applyFont="0" applyFill="0" applyBorder="0" applyAlignment="0" applyProtection="0"/>
    <xf numFmtId="0" fontId="59" fillId="0" borderId="0" applyFont="0" applyFill="0" applyBorder="0" applyAlignment="0" applyProtection="0"/>
    <xf numFmtId="171" fontId="59" fillId="0" borderId="0" applyFont="0" applyFill="0" applyBorder="0" applyAlignment="0" applyProtection="0"/>
    <xf numFmtId="0" fontId="59" fillId="0" borderId="0" applyFont="0" applyFill="0" applyBorder="0" applyAlignment="0" applyProtection="0"/>
    <xf numFmtId="0" fontId="59" fillId="0" borderId="0" applyFont="0" applyFill="0" applyBorder="0" applyAlignment="0" applyProtection="0"/>
    <xf numFmtId="171" fontId="59" fillId="0" borderId="0" applyFont="0" applyFill="0" applyBorder="0" applyAlignment="0" applyProtection="0"/>
    <xf numFmtId="0" fontId="59" fillId="0" borderId="0" applyFont="0" applyFill="0" applyBorder="0" applyAlignment="0" applyProtection="0"/>
    <xf numFmtId="0" fontId="59" fillId="0" borderId="0" applyFont="0" applyFill="0" applyBorder="0" applyAlignment="0" applyProtection="0"/>
    <xf numFmtId="0" fontId="59" fillId="0" borderId="0" applyFont="0" applyFill="0" applyBorder="0" applyAlignment="0" applyProtection="0"/>
    <xf numFmtId="267" fontId="55" fillId="0" borderId="0" applyFont="0" applyFill="0" applyBorder="0" applyAlignment="0" applyProtection="0"/>
    <xf numFmtId="267" fontId="55" fillId="0" borderId="0" applyFont="0" applyFill="0" applyBorder="0" applyAlignment="0" applyProtection="0"/>
    <xf numFmtId="267" fontId="55" fillId="0" borderId="0" applyFont="0" applyFill="0" applyBorder="0" applyAlignment="0" applyProtection="0"/>
    <xf numFmtId="259" fontId="11" fillId="0" borderId="0" applyFont="0" applyFill="0" applyBorder="0" applyAlignment="0" applyProtection="0"/>
    <xf numFmtId="259" fontId="11" fillId="0" borderId="0" applyFont="0" applyFill="0" applyBorder="0" applyAlignment="0" applyProtection="0"/>
    <xf numFmtId="259" fontId="11" fillId="0" borderId="0" applyFont="0" applyFill="0" applyBorder="0" applyAlignment="0" applyProtection="0"/>
    <xf numFmtId="259" fontId="11" fillId="0" borderId="0" applyFont="0" applyFill="0" applyBorder="0" applyAlignment="0" applyProtection="0"/>
    <xf numFmtId="260" fontId="11" fillId="0" borderId="0" applyFont="0" applyFill="0" applyBorder="0" applyAlignment="0" applyProtection="0"/>
    <xf numFmtId="246" fontId="11" fillId="0" borderId="0" applyFont="0" applyFill="0" applyBorder="0" applyAlignment="0" applyProtection="0"/>
    <xf numFmtId="246" fontId="11" fillId="0" borderId="0" applyFont="0" applyFill="0" applyBorder="0" applyAlignment="0" applyProtection="0"/>
    <xf numFmtId="246" fontId="11" fillId="0" borderId="0" applyFont="0" applyFill="0" applyBorder="0" applyAlignment="0" applyProtection="0"/>
    <xf numFmtId="261" fontId="11" fillId="0" borderId="0" applyFont="0" applyFill="0" applyBorder="0" applyAlignment="0" applyProtection="0"/>
    <xf numFmtId="261" fontId="11" fillId="0" borderId="0" applyFont="0" applyFill="0" applyBorder="0" applyAlignment="0" applyProtection="0"/>
    <xf numFmtId="261" fontId="11" fillId="0" borderId="0" applyFont="0" applyFill="0" applyBorder="0" applyAlignment="0" applyProtection="0"/>
    <xf numFmtId="262" fontId="11" fillId="0" borderId="0" applyFont="0" applyFill="0" applyBorder="0" applyAlignment="0" applyProtection="0"/>
    <xf numFmtId="262" fontId="11" fillId="0" borderId="0" applyFont="0" applyFill="0" applyBorder="0" applyAlignment="0" applyProtection="0"/>
    <xf numFmtId="262" fontId="11" fillId="0" borderId="0" applyFont="0" applyFill="0" applyBorder="0" applyAlignment="0" applyProtection="0"/>
    <xf numFmtId="263" fontId="11" fillId="0" borderId="0" applyFont="0" applyFill="0" applyBorder="0" applyAlignment="0" applyProtection="0"/>
    <xf numFmtId="263" fontId="11" fillId="0" borderId="0" applyFont="0" applyFill="0" applyBorder="0" applyAlignment="0" applyProtection="0"/>
    <xf numFmtId="263" fontId="11" fillId="0" borderId="0" applyFont="0" applyFill="0" applyBorder="0" applyAlignment="0" applyProtection="0"/>
    <xf numFmtId="263" fontId="11" fillId="0" borderId="0" applyFont="0" applyFill="0" applyBorder="0" applyAlignment="0" applyProtection="0"/>
    <xf numFmtId="263" fontId="11" fillId="0" borderId="0" applyFont="0" applyFill="0" applyBorder="0" applyAlignment="0" applyProtection="0"/>
    <xf numFmtId="263" fontId="11" fillId="0" borderId="0" applyFont="0" applyFill="0" applyBorder="0" applyAlignment="0" applyProtection="0"/>
    <xf numFmtId="264" fontId="11" fillId="0" borderId="0" applyFont="0" applyFill="0" applyBorder="0" applyAlignment="0" applyProtection="0"/>
    <xf numFmtId="264" fontId="11" fillId="0" borderId="0" applyFont="0" applyFill="0" applyBorder="0" applyAlignment="0" applyProtection="0"/>
    <xf numFmtId="264" fontId="11" fillId="0" borderId="0" applyFont="0" applyFill="0" applyBorder="0" applyAlignment="0" applyProtection="0"/>
    <xf numFmtId="265" fontId="11" fillId="0" borderId="0" applyFont="0" applyFill="0" applyBorder="0" applyAlignment="0" applyProtection="0"/>
    <xf numFmtId="265" fontId="11" fillId="0" borderId="0" applyFont="0" applyFill="0" applyBorder="0" applyAlignment="0" applyProtection="0"/>
    <xf numFmtId="265" fontId="11" fillId="0" borderId="0" applyFont="0" applyFill="0" applyBorder="0" applyAlignment="0" applyProtection="0"/>
    <xf numFmtId="263" fontId="11" fillId="0" borderId="0" applyFont="0" applyFill="0" applyBorder="0" applyAlignment="0" applyProtection="0"/>
    <xf numFmtId="263" fontId="11" fillId="0" borderId="0" applyFont="0" applyFill="0" applyBorder="0" applyAlignment="0" applyProtection="0"/>
    <xf numFmtId="263" fontId="11" fillId="0" borderId="0" applyFont="0" applyFill="0" applyBorder="0" applyAlignment="0" applyProtection="0"/>
    <xf numFmtId="265" fontId="11" fillId="0" borderId="0" applyFont="0" applyFill="0" applyBorder="0" applyAlignment="0" applyProtection="0"/>
    <xf numFmtId="265" fontId="11" fillId="0" borderId="0" applyFont="0" applyFill="0" applyBorder="0" applyAlignment="0" applyProtection="0"/>
    <xf numFmtId="265" fontId="11" fillId="0" borderId="0" applyFont="0" applyFill="0" applyBorder="0" applyAlignment="0" applyProtection="0"/>
    <xf numFmtId="264" fontId="11" fillId="0" borderId="0" applyFont="0" applyFill="0" applyBorder="0" applyAlignment="0" applyProtection="0"/>
    <xf numFmtId="264" fontId="11" fillId="0" borderId="0" applyFont="0" applyFill="0" applyBorder="0" applyAlignment="0" applyProtection="0"/>
    <xf numFmtId="264" fontId="11" fillId="0" borderId="0" applyFont="0" applyFill="0" applyBorder="0" applyAlignment="0" applyProtection="0"/>
    <xf numFmtId="264" fontId="11" fillId="0" borderId="0" applyFont="0" applyFill="0" applyBorder="0" applyAlignment="0" applyProtection="0"/>
    <xf numFmtId="264" fontId="11" fillId="0" borderId="0" applyFont="0" applyFill="0" applyBorder="0" applyAlignment="0" applyProtection="0"/>
    <xf numFmtId="264" fontId="11" fillId="0" borderId="0" applyFont="0" applyFill="0" applyBorder="0" applyAlignment="0" applyProtection="0"/>
    <xf numFmtId="264" fontId="11" fillId="0" borderId="0" applyFont="0" applyFill="0" applyBorder="0" applyAlignment="0" applyProtection="0"/>
    <xf numFmtId="264" fontId="11" fillId="0" borderId="0" applyFont="0" applyFill="0" applyBorder="0" applyAlignment="0" applyProtection="0"/>
    <xf numFmtId="264" fontId="11" fillId="0" borderId="0" applyFont="0" applyFill="0" applyBorder="0" applyAlignment="0" applyProtection="0"/>
    <xf numFmtId="264" fontId="11" fillId="0" borderId="0" applyFont="0" applyFill="0" applyBorder="0" applyAlignment="0" applyProtection="0"/>
    <xf numFmtId="264" fontId="11" fillId="0" borderId="0" applyFont="0" applyFill="0" applyBorder="0" applyAlignment="0" applyProtection="0"/>
    <xf numFmtId="264" fontId="11" fillId="0" borderId="0" applyFont="0" applyFill="0" applyBorder="0" applyAlignment="0" applyProtection="0"/>
    <xf numFmtId="265" fontId="11" fillId="0" borderId="0" applyFont="0" applyFill="0" applyBorder="0" applyAlignment="0" applyProtection="0"/>
    <xf numFmtId="265" fontId="11" fillId="0" borderId="0" applyFont="0" applyFill="0" applyBorder="0" applyAlignment="0" applyProtection="0"/>
    <xf numFmtId="265" fontId="11" fillId="0" borderId="0" applyFont="0" applyFill="0" applyBorder="0" applyAlignment="0" applyProtection="0"/>
    <xf numFmtId="265" fontId="11" fillId="0" borderId="0" applyFont="0" applyFill="0" applyBorder="0" applyAlignment="0" applyProtection="0"/>
    <xf numFmtId="265" fontId="11" fillId="0" borderId="0" applyFont="0" applyFill="0" applyBorder="0" applyAlignment="0" applyProtection="0"/>
    <xf numFmtId="265" fontId="11" fillId="0" borderId="0" applyFont="0" applyFill="0" applyBorder="0" applyAlignment="0" applyProtection="0"/>
    <xf numFmtId="263" fontId="11" fillId="0" borderId="0" applyFont="0" applyFill="0" applyBorder="0" applyAlignment="0" applyProtection="0"/>
    <xf numFmtId="263" fontId="11" fillId="0" borderId="0" applyFont="0" applyFill="0" applyBorder="0" applyAlignment="0" applyProtection="0"/>
    <xf numFmtId="263" fontId="11" fillId="0" borderId="0" applyFont="0" applyFill="0" applyBorder="0" applyAlignment="0" applyProtection="0"/>
    <xf numFmtId="263" fontId="11" fillId="0" borderId="0" applyFont="0" applyFill="0" applyBorder="0" applyAlignment="0" applyProtection="0"/>
    <xf numFmtId="263" fontId="11" fillId="0" borderId="0" applyFont="0" applyFill="0" applyBorder="0" applyAlignment="0" applyProtection="0"/>
    <xf numFmtId="263" fontId="11" fillId="0" borderId="0" applyFont="0" applyFill="0" applyBorder="0" applyAlignment="0" applyProtection="0"/>
    <xf numFmtId="263" fontId="11" fillId="0" borderId="0" applyFont="0" applyFill="0" applyBorder="0" applyAlignment="0" applyProtection="0"/>
    <xf numFmtId="263" fontId="11" fillId="0" borderId="0" applyFont="0" applyFill="0" applyBorder="0" applyAlignment="0" applyProtection="0"/>
    <xf numFmtId="263" fontId="11" fillId="0" borderId="0" applyFont="0" applyFill="0" applyBorder="0" applyAlignment="0" applyProtection="0"/>
    <xf numFmtId="264" fontId="11" fillId="0" borderId="0" applyFont="0" applyFill="0" applyBorder="0" applyAlignment="0" applyProtection="0"/>
    <xf numFmtId="264" fontId="11" fillId="0" borderId="0" applyFont="0" applyFill="0" applyBorder="0" applyAlignment="0" applyProtection="0"/>
    <xf numFmtId="264" fontId="11" fillId="0" borderId="0" applyFont="0" applyFill="0" applyBorder="0" applyAlignment="0" applyProtection="0"/>
    <xf numFmtId="265" fontId="11" fillId="0" borderId="0" applyFont="0" applyFill="0" applyBorder="0" applyAlignment="0" applyProtection="0"/>
    <xf numFmtId="265" fontId="11" fillId="0" borderId="0" applyFont="0" applyFill="0" applyBorder="0" applyAlignment="0" applyProtection="0"/>
    <xf numFmtId="265" fontId="11" fillId="0" borderId="0" applyFont="0" applyFill="0" applyBorder="0" applyAlignment="0" applyProtection="0"/>
    <xf numFmtId="232" fontId="11" fillId="0" borderId="0" applyFont="0" applyFill="0" applyBorder="0" applyAlignment="0" applyProtection="0"/>
    <xf numFmtId="232" fontId="11" fillId="0" borderId="0" applyFont="0" applyFill="0" applyBorder="0" applyAlignment="0" applyProtection="0"/>
    <xf numFmtId="232" fontId="11" fillId="0" borderId="0" applyFont="0" applyFill="0" applyBorder="0" applyAlignment="0" applyProtection="0"/>
    <xf numFmtId="265" fontId="11" fillId="0" borderId="0" applyFont="0" applyFill="0" applyBorder="0" applyAlignment="0" applyProtection="0"/>
    <xf numFmtId="265" fontId="11" fillId="0" borderId="0" applyFont="0" applyFill="0" applyBorder="0" applyAlignment="0" applyProtection="0"/>
    <xf numFmtId="265" fontId="11" fillId="0" borderId="0" applyFont="0" applyFill="0" applyBorder="0" applyAlignment="0" applyProtection="0"/>
    <xf numFmtId="265" fontId="11" fillId="0" borderId="0" applyFont="0" applyFill="0" applyBorder="0" applyAlignment="0" applyProtection="0"/>
    <xf numFmtId="265" fontId="11" fillId="0" borderId="0" applyFont="0" applyFill="0" applyBorder="0" applyAlignment="0" applyProtection="0"/>
    <xf numFmtId="265" fontId="11" fillId="0" borderId="0" applyFont="0" applyFill="0" applyBorder="0" applyAlignment="0" applyProtection="0"/>
    <xf numFmtId="264" fontId="11" fillId="0" borderId="0" applyFont="0" applyFill="0" applyBorder="0" applyAlignment="0" applyProtection="0"/>
    <xf numFmtId="264" fontId="11" fillId="0" borderId="0" applyFont="0" applyFill="0" applyBorder="0" applyAlignment="0" applyProtection="0"/>
    <xf numFmtId="264" fontId="11" fillId="0" borderId="0" applyFont="0" applyFill="0" applyBorder="0" applyAlignment="0" applyProtection="0"/>
    <xf numFmtId="264" fontId="11" fillId="0" borderId="0" applyFont="0" applyFill="0" applyBorder="0" applyAlignment="0" applyProtection="0"/>
    <xf numFmtId="264" fontId="11" fillId="0" borderId="0" applyFont="0" applyFill="0" applyBorder="0" applyAlignment="0" applyProtection="0"/>
    <xf numFmtId="264" fontId="11" fillId="0" borderId="0" applyFont="0" applyFill="0" applyBorder="0" applyAlignment="0" applyProtection="0"/>
    <xf numFmtId="264" fontId="11" fillId="0" borderId="0" applyFont="0" applyFill="0" applyBorder="0" applyAlignment="0" applyProtection="0"/>
    <xf numFmtId="264" fontId="11" fillId="0" borderId="0" applyFont="0" applyFill="0" applyBorder="0" applyAlignment="0" applyProtection="0"/>
    <xf numFmtId="264" fontId="11" fillId="0" borderId="0" applyFont="0" applyFill="0" applyBorder="0" applyAlignment="0" applyProtection="0"/>
    <xf numFmtId="264" fontId="11" fillId="0" borderId="0" applyFont="0" applyFill="0" applyBorder="0" applyAlignment="0" applyProtection="0"/>
    <xf numFmtId="264" fontId="11" fillId="0" borderId="0" applyFont="0" applyFill="0" applyBorder="0" applyAlignment="0" applyProtection="0"/>
    <xf numFmtId="264" fontId="11" fillId="0" borderId="0" applyFont="0" applyFill="0" applyBorder="0" applyAlignment="0" applyProtection="0"/>
    <xf numFmtId="265" fontId="11" fillId="0" borderId="0" applyFont="0" applyFill="0" applyBorder="0" applyAlignment="0" applyProtection="0"/>
    <xf numFmtId="265" fontId="11" fillId="0" borderId="0" applyFont="0" applyFill="0" applyBorder="0" applyAlignment="0" applyProtection="0"/>
    <xf numFmtId="265" fontId="11" fillId="0" borderId="0" applyFont="0" applyFill="0" applyBorder="0" applyAlignment="0" applyProtection="0"/>
    <xf numFmtId="263" fontId="11" fillId="0" borderId="0" applyFont="0" applyFill="0" applyBorder="0" applyAlignment="0" applyProtection="0"/>
    <xf numFmtId="263" fontId="11" fillId="0" borderId="0" applyFont="0" applyFill="0" applyBorder="0" applyAlignment="0" applyProtection="0"/>
    <xf numFmtId="263" fontId="11" fillId="0" borderId="0" applyFont="0" applyFill="0" applyBorder="0" applyAlignment="0" applyProtection="0"/>
    <xf numFmtId="265" fontId="11" fillId="0" borderId="0" applyFont="0" applyFill="0" applyBorder="0" applyAlignment="0" applyProtection="0"/>
    <xf numFmtId="265" fontId="11" fillId="0" borderId="0" applyFont="0" applyFill="0" applyBorder="0" applyAlignment="0" applyProtection="0"/>
    <xf numFmtId="265" fontId="11" fillId="0" borderId="0" applyFont="0" applyFill="0" applyBorder="0" applyAlignment="0" applyProtection="0"/>
    <xf numFmtId="263" fontId="11" fillId="0" borderId="0" applyFont="0" applyFill="0" applyBorder="0" applyAlignment="0" applyProtection="0"/>
    <xf numFmtId="263" fontId="11" fillId="0" borderId="0" applyFont="0" applyFill="0" applyBorder="0" applyAlignment="0" applyProtection="0"/>
    <xf numFmtId="263" fontId="11" fillId="0" borderId="0" applyFont="0" applyFill="0" applyBorder="0" applyAlignment="0" applyProtection="0"/>
    <xf numFmtId="266" fontId="55" fillId="0" borderId="0" applyFont="0" applyFill="0" applyBorder="0" applyAlignment="0" applyProtection="0"/>
    <xf numFmtId="266" fontId="55" fillId="0" borderId="0" applyFont="0" applyFill="0" applyBorder="0" applyAlignment="0" applyProtection="0"/>
    <xf numFmtId="266" fontId="55" fillId="0" borderId="0" applyFont="0" applyFill="0" applyBorder="0" applyAlignment="0" applyProtection="0"/>
    <xf numFmtId="267" fontId="55" fillId="0" borderId="0" applyFont="0" applyFill="0" applyBorder="0" applyAlignment="0" applyProtection="0"/>
    <xf numFmtId="267" fontId="55" fillId="0" borderId="0" applyFont="0" applyFill="0" applyBorder="0" applyAlignment="0" applyProtection="0"/>
    <xf numFmtId="267" fontId="55" fillId="0" borderId="0" applyFont="0" applyFill="0" applyBorder="0" applyAlignment="0" applyProtection="0"/>
    <xf numFmtId="0" fontId="59" fillId="0" borderId="0" applyFont="0" applyFill="0" applyBorder="0" applyAlignment="0" applyProtection="0"/>
    <xf numFmtId="171" fontId="59" fillId="0" borderId="0" applyFont="0" applyFill="0" applyBorder="0" applyAlignment="0" applyProtection="0"/>
    <xf numFmtId="0" fontId="59" fillId="0" borderId="0" applyFont="0" applyFill="0" applyBorder="0" applyAlignment="0" applyProtection="0"/>
    <xf numFmtId="0" fontId="59" fillId="0" borderId="0" applyFont="0" applyFill="0" applyBorder="0" applyAlignment="0" applyProtection="0"/>
    <xf numFmtId="171" fontId="59" fillId="0" borderId="0" applyFont="0" applyFill="0" applyBorder="0" applyAlignment="0" applyProtection="0"/>
    <xf numFmtId="0" fontId="59" fillId="0" borderId="0" applyFont="0" applyFill="0" applyBorder="0" applyAlignment="0" applyProtection="0"/>
    <xf numFmtId="0" fontId="59" fillId="0" borderId="0" applyFont="0" applyFill="0" applyBorder="0" applyAlignment="0" applyProtection="0"/>
    <xf numFmtId="0" fontId="59" fillId="0" borderId="0" applyFont="0" applyFill="0" applyBorder="0" applyAlignment="0" applyProtection="0"/>
    <xf numFmtId="267" fontId="55" fillId="0" borderId="0" applyFont="0" applyFill="0" applyBorder="0" applyAlignment="0" applyProtection="0"/>
    <xf numFmtId="267" fontId="55" fillId="0" borderId="0" applyFont="0" applyFill="0" applyBorder="0" applyAlignment="0" applyProtection="0"/>
    <xf numFmtId="267" fontId="55" fillId="0" borderId="0" applyFont="0" applyFill="0" applyBorder="0" applyAlignment="0" applyProtection="0"/>
    <xf numFmtId="246" fontId="51" fillId="0" borderId="0" applyFont="0" applyFill="0" applyBorder="0" applyAlignment="0" applyProtection="0"/>
    <xf numFmtId="256" fontId="11" fillId="0" borderId="0" applyFont="0" applyFill="0" applyBorder="0" applyAlignment="0" applyProtection="0"/>
    <xf numFmtId="256" fontId="11" fillId="0" borderId="0" applyFont="0" applyFill="0" applyBorder="0" applyAlignment="0" applyProtection="0"/>
    <xf numFmtId="256" fontId="11" fillId="0" borderId="0" applyFont="0" applyFill="0" applyBorder="0" applyAlignment="0" applyProtection="0"/>
    <xf numFmtId="257" fontId="11" fillId="0" borderId="0" applyFont="0" applyFill="0" applyBorder="0" applyAlignment="0" applyProtection="0"/>
    <xf numFmtId="257" fontId="11" fillId="0" borderId="0" applyFont="0" applyFill="0" applyBorder="0" applyAlignment="0" applyProtection="0"/>
    <xf numFmtId="257" fontId="11" fillId="0" borderId="0" applyFont="0" applyFill="0" applyBorder="0" applyAlignment="0" applyProtection="0"/>
    <xf numFmtId="257" fontId="11" fillId="0" borderId="0" applyFont="0" applyFill="0" applyBorder="0" applyAlignment="0" applyProtection="0"/>
    <xf numFmtId="257" fontId="11" fillId="0" borderId="0" applyFont="0" applyFill="0" applyBorder="0" applyAlignment="0" applyProtection="0"/>
    <xf numFmtId="257" fontId="11" fillId="0" borderId="0" applyFont="0" applyFill="0" applyBorder="0" applyAlignment="0" applyProtection="0"/>
    <xf numFmtId="246" fontId="11" fillId="0" borderId="0" applyFont="0" applyFill="0" applyBorder="0" applyAlignment="0" applyProtection="0"/>
    <xf numFmtId="246" fontId="11" fillId="0" borderId="0" applyFont="0" applyFill="0" applyBorder="0" applyAlignment="0" applyProtection="0"/>
    <xf numFmtId="246" fontId="11" fillId="0" borderId="0" applyFont="0" applyFill="0" applyBorder="0" applyAlignment="0" applyProtection="0"/>
    <xf numFmtId="246" fontId="11" fillId="0" borderId="0" applyFont="0" applyFill="0" applyBorder="0" applyAlignment="0" applyProtection="0"/>
    <xf numFmtId="246" fontId="11" fillId="0" borderId="0" applyFont="0" applyFill="0" applyBorder="0" applyAlignment="0" applyProtection="0"/>
    <xf numFmtId="246" fontId="11" fillId="0" borderId="0" applyFont="0" applyFill="0" applyBorder="0" applyAlignment="0" applyProtection="0"/>
    <xf numFmtId="246" fontId="11" fillId="0" borderId="0" applyFont="0" applyFill="0" applyBorder="0" applyAlignment="0" applyProtection="0"/>
    <xf numFmtId="246" fontId="11" fillId="0" borderId="0" applyFont="0" applyFill="0" applyBorder="0" applyAlignment="0" applyProtection="0"/>
    <xf numFmtId="246" fontId="11" fillId="0" borderId="0" applyFont="0" applyFill="0" applyBorder="0" applyAlignment="0" applyProtection="0"/>
    <xf numFmtId="0" fontId="51" fillId="0" borderId="0" applyFont="0" applyFill="0" applyBorder="0" applyAlignment="0" applyProtection="0"/>
    <xf numFmtId="171"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171"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246" fontId="11" fillId="0" borderId="0" applyFont="0" applyFill="0" applyBorder="0" applyAlignment="0" applyProtection="0"/>
    <xf numFmtId="246" fontId="11" fillId="0" borderId="0" applyFont="0" applyFill="0" applyBorder="0" applyAlignment="0" applyProtection="0"/>
    <xf numFmtId="246" fontId="11" fillId="0" borderId="0" applyFont="0" applyFill="0" applyBorder="0" applyAlignment="0" applyProtection="0"/>
    <xf numFmtId="268" fontId="60"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91" fontId="11" fillId="0" borderId="0" applyFont="0" applyFill="0" applyBorder="0" applyAlignment="0" applyProtection="0"/>
    <xf numFmtId="191" fontId="11" fillId="0" borderId="0" applyFont="0" applyFill="0" applyBorder="0" applyAlignment="0" applyProtection="0"/>
    <xf numFmtId="191" fontId="11" fillId="0" borderId="0" applyFont="0" applyFill="0" applyBorder="0" applyAlignment="0" applyProtection="0"/>
    <xf numFmtId="0" fontId="51" fillId="0" borderId="0" applyFont="0" applyFill="0" applyBorder="0" applyAlignment="0" applyProtection="0"/>
    <xf numFmtId="171"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246" fontId="11" fillId="0" borderId="0" applyFont="0" applyFill="0" applyBorder="0" applyAlignment="0" applyProtection="0"/>
    <xf numFmtId="246" fontId="11" fillId="0" borderId="0" applyFont="0" applyFill="0" applyBorder="0" applyAlignment="0" applyProtection="0"/>
    <xf numFmtId="246" fontId="11" fillId="0" borderId="0" applyFont="0" applyFill="0" applyBorder="0" applyAlignment="0" applyProtection="0"/>
    <xf numFmtId="246" fontId="11" fillId="0" borderId="0" applyFont="0" applyFill="0" applyBorder="0" applyAlignment="0" applyProtection="0"/>
    <xf numFmtId="246" fontId="11" fillId="0" borderId="0" applyFont="0" applyFill="0" applyBorder="0" applyAlignment="0" applyProtection="0"/>
    <xf numFmtId="246" fontId="11" fillId="0" borderId="0" applyFont="0" applyFill="0" applyBorder="0" applyAlignment="0" applyProtection="0"/>
    <xf numFmtId="246" fontId="11" fillId="0" borderId="0" applyFont="0" applyFill="0" applyBorder="0" applyAlignment="0" applyProtection="0"/>
    <xf numFmtId="257" fontId="11" fillId="0" borderId="0" applyFont="0" applyFill="0" applyBorder="0" applyAlignment="0" applyProtection="0"/>
    <xf numFmtId="257" fontId="11" fillId="0" borderId="0" applyFont="0" applyFill="0" applyBorder="0" applyAlignment="0" applyProtection="0"/>
    <xf numFmtId="257" fontId="11" fillId="0" borderId="0" applyFont="0" applyFill="0" applyBorder="0" applyAlignment="0" applyProtection="0"/>
    <xf numFmtId="246" fontId="11" fillId="0" borderId="0" applyFont="0" applyFill="0" applyBorder="0" applyAlignment="0" applyProtection="0"/>
    <xf numFmtId="246" fontId="11" fillId="0" borderId="0" applyFont="0" applyFill="0" applyBorder="0" applyAlignment="0" applyProtection="0"/>
    <xf numFmtId="246" fontId="11" fillId="0" borderId="0" applyFont="0" applyFill="0" applyBorder="0" applyAlignment="0" applyProtection="0"/>
    <xf numFmtId="246" fontId="11" fillId="0" borderId="0" applyFont="0" applyFill="0" applyBorder="0" applyAlignment="0" applyProtection="0"/>
    <xf numFmtId="257" fontId="11" fillId="0" borderId="0" applyFont="0" applyFill="0" applyBorder="0" applyAlignment="0" applyProtection="0"/>
    <xf numFmtId="257" fontId="11" fillId="0" borderId="0" applyFont="0" applyFill="0" applyBorder="0" applyAlignment="0" applyProtection="0"/>
    <xf numFmtId="257" fontId="11" fillId="0" borderId="0" applyFont="0" applyFill="0" applyBorder="0" applyAlignment="0" applyProtection="0"/>
    <xf numFmtId="257" fontId="11" fillId="0" borderId="0" applyFont="0" applyFill="0" applyBorder="0" applyAlignment="0" applyProtection="0"/>
    <xf numFmtId="257" fontId="11" fillId="0" borderId="0" applyFont="0" applyFill="0" applyBorder="0" applyAlignment="0" applyProtection="0"/>
    <xf numFmtId="257" fontId="11" fillId="0" borderId="0" applyFont="0" applyFill="0" applyBorder="0" applyAlignment="0" applyProtection="0"/>
    <xf numFmtId="259" fontId="11" fillId="0" borderId="0" applyFont="0" applyFill="0" applyBorder="0" applyAlignment="0" applyProtection="0"/>
    <xf numFmtId="259" fontId="11" fillId="0" borderId="0" applyFont="0" applyFill="0" applyBorder="0" applyAlignment="0" applyProtection="0"/>
    <xf numFmtId="259" fontId="11" fillId="0" borderId="0" applyFont="0" applyFill="0" applyBorder="0" applyAlignment="0" applyProtection="0"/>
    <xf numFmtId="259" fontId="11" fillId="0" borderId="0" applyFont="0" applyFill="0" applyBorder="0" applyAlignment="0" applyProtection="0"/>
    <xf numFmtId="260" fontId="11" fillId="0" borderId="0" applyFont="0" applyFill="0" applyBorder="0" applyAlignment="0" applyProtection="0"/>
    <xf numFmtId="246" fontId="11" fillId="0" borderId="0" applyFont="0" applyFill="0" applyBorder="0" applyAlignment="0" applyProtection="0"/>
    <xf numFmtId="246" fontId="11" fillId="0" borderId="0" applyFont="0" applyFill="0" applyBorder="0" applyAlignment="0" applyProtection="0"/>
    <xf numFmtId="246" fontId="11" fillId="0" borderId="0" applyFont="0" applyFill="0" applyBorder="0" applyAlignment="0" applyProtection="0"/>
    <xf numFmtId="261" fontId="11" fillId="0" borderId="0" applyFont="0" applyFill="0" applyBorder="0" applyAlignment="0" applyProtection="0"/>
    <xf numFmtId="261" fontId="11" fillId="0" borderId="0" applyFont="0" applyFill="0" applyBorder="0" applyAlignment="0" applyProtection="0"/>
    <xf numFmtId="261" fontId="11" fillId="0" borderId="0" applyFont="0" applyFill="0" applyBorder="0" applyAlignment="0" applyProtection="0"/>
    <xf numFmtId="262" fontId="11" fillId="0" borderId="0" applyFont="0" applyFill="0" applyBorder="0" applyAlignment="0" applyProtection="0"/>
    <xf numFmtId="262" fontId="11" fillId="0" borderId="0" applyFont="0" applyFill="0" applyBorder="0" applyAlignment="0" applyProtection="0"/>
    <xf numFmtId="262" fontId="11" fillId="0" borderId="0" applyFont="0" applyFill="0" applyBorder="0" applyAlignment="0" applyProtection="0"/>
    <xf numFmtId="263" fontId="11" fillId="0" borderId="0" applyFont="0" applyFill="0" applyBorder="0" applyAlignment="0" applyProtection="0"/>
    <xf numFmtId="263" fontId="11" fillId="0" borderId="0" applyFont="0" applyFill="0" applyBorder="0" applyAlignment="0" applyProtection="0"/>
    <xf numFmtId="263" fontId="11" fillId="0" borderId="0" applyFont="0" applyFill="0" applyBorder="0" applyAlignment="0" applyProtection="0"/>
    <xf numFmtId="263" fontId="11" fillId="0" borderId="0" applyFont="0" applyFill="0" applyBorder="0" applyAlignment="0" applyProtection="0"/>
    <xf numFmtId="263" fontId="11" fillId="0" borderId="0" applyFont="0" applyFill="0" applyBorder="0" applyAlignment="0" applyProtection="0"/>
    <xf numFmtId="263" fontId="11" fillId="0" borderId="0" applyFont="0" applyFill="0" applyBorder="0" applyAlignment="0" applyProtection="0"/>
    <xf numFmtId="264" fontId="11" fillId="0" borderId="0" applyFont="0" applyFill="0" applyBorder="0" applyAlignment="0" applyProtection="0"/>
    <xf numFmtId="264" fontId="11" fillId="0" borderId="0" applyFont="0" applyFill="0" applyBorder="0" applyAlignment="0" applyProtection="0"/>
    <xf numFmtId="264" fontId="11" fillId="0" borderId="0" applyFont="0" applyFill="0" applyBorder="0" applyAlignment="0" applyProtection="0"/>
    <xf numFmtId="265" fontId="11" fillId="0" borderId="0" applyFont="0" applyFill="0" applyBorder="0" applyAlignment="0" applyProtection="0"/>
    <xf numFmtId="265" fontId="11" fillId="0" borderId="0" applyFont="0" applyFill="0" applyBorder="0" applyAlignment="0" applyProtection="0"/>
    <xf numFmtId="265" fontId="11" fillId="0" borderId="0" applyFont="0" applyFill="0" applyBorder="0" applyAlignment="0" applyProtection="0"/>
    <xf numFmtId="263" fontId="11" fillId="0" borderId="0" applyFont="0" applyFill="0" applyBorder="0" applyAlignment="0" applyProtection="0"/>
    <xf numFmtId="263" fontId="11" fillId="0" borderId="0" applyFont="0" applyFill="0" applyBorder="0" applyAlignment="0" applyProtection="0"/>
    <xf numFmtId="263" fontId="11" fillId="0" borderId="0" applyFont="0" applyFill="0" applyBorder="0" applyAlignment="0" applyProtection="0"/>
    <xf numFmtId="265" fontId="11" fillId="0" borderId="0" applyFont="0" applyFill="0" applyBorder="0" applyAlignment="0" applyProtection="0"/>
    <xf numFmtId="265" fontId="11" fillId="0" borderId="0" applyFont="0" applyFill="0" applyBorder="0" applyAlignment="0" applyProtection="0"/>
    <xf numFmtId="265" fontId="11" fillId="0" borderId="0" applyFont="0" applyFill="0" applyBorder="0" applyAlignment="0" applyProtection="0"/>
    <xf numFmtId="264" fontId="11" fillId="0" borderId="0" applyFont="0" applyFill="0" applyBorder="0" applyAlignment="0" applyProtection="0"/>
    <xf numFmtId="264" fontId="11" fillId="0" borderId="0" applyFont="0" applyFill="0" applyBorder="0" applyAlignment="0" applyProtection="0"/>
    <xf numFmtId="264" fontId="11" fillId="0" borderId="0" applyFont="0" applyFill="0" applyBorder="0" applyAlignment="0" applyProtection="0"/>
    <xf numFmtId="264" fontId="11" fillId="0" borderId="0" applyFont="0" applyFill="0" applyBorder="0" applyAlignment="0" applyProtection="0"/>
    <xf numFmtId="264" fontId="11" fillId="0" borderId="0" applyFont="0" applyFill="0" applyBorder="0" applyAlignment="0" applyProtection="0"/>
    <xf numFmtId="264" fontId="11" fillId="0" borderId="0" applyFont="0" applyFill="0" applyBorder="0" applyAlignment="0" applyProtection="0"/>
    <xf numFmtId="264" fontId="11" fillId="0" borderId="0" applyFont="0" applyFill="0" applyBorder="0" applyAlignment="0" applyProtection="0"/>
    <xf numFmtId="264" fontId="11" fillId="0" borderId="0" applyFont="0" applyFill="0" applyBorder="0" applyAlignment="0" applyProtection="0"/>
    <xf numFmtId="264" fontId="11" fillId="0" borderId="0" applyFont="0" applyFill="0" applyBorder="0" applyAlignment="0" applyProtection="0"/>
    <xf numFmtId="264" fontId="11" fillId="0" borderId="0" applyFont="0" applyFill="0" applyBorder="0" applyAlignment="0" applyProtection="0"/>
    <xf numFmtId="264" fontId="11" fillId="0" borderId="0" applyFont="0" applyFill="0" applyBorder="0" applyAlignment="0" applyProtection="0"/>
    <xf numFmtId="264" fontId="11" fillId="0" borderId="0" applyFont="0" applyFill="0" applyBorder="0" applyAlignment="0" applyProtection="0"/>
    <xf numFmtId="265" fontId="11" fillId="0" borderId="0" applyFont="0" applyFill="0" applyBorder="0" applyAlignment="0" applyProtection="0"/>
    <xf numFmtId="265" fontId="11" fillId="0" borderId="0" applyFont="0" applyFill="0" applyBorder="0" applyAlignment="0" applyProtection="0"/>
    <xf numFmtId="265" fontId="11" fillId="0" borderId="0" applyFont="0" applyFill="0" applyBorder="0" applyAlignment="0" applyProtection="0"/>
    <xf numFmtId="265" fontId="11" fillId="0" borderId="0" applyFont="0" applyFill="0" applyBorder="0" applyAlignment="0" applyProtection="0"/>
    <xf numFmtId="265" fontId="11" fillId="0" borderId="0" applyFont="0" applyFill="0" applyBorder="0" applyAlignment="0" applyProtection="0"/>
    <xf numFmtId="265" fontId="11" fillId="0" borderId="0" applyFont="0" applyFill="0" applyBorder="0" applyAlignment="0" applyProtection="0"/>
    <xf numFmtId="263" fontId="11" fillId="0" borderId="0" applyFont="0" applyFill="0" applyBorder="0" applyAlignment="0" applyProtection="0"/>
    <xf numFmtId="263" fontId="11" fillId="0" borderId="0" applyFont="0" applyFill="0" applyBorder="0" applyAlignment="0" applyProtection="0"/>
    <xf numFmtId="263" fontId="11" fillId="0" borderId="0" applyFont="0" applyFill="0" applyBorder="0" applyAlignment="0" applyProtection="0"/>
    <xf numFmtId="263" fontId="11" fillId="0" borderId="0" applyFont="0" applyFill="0" applyBorder="0" applyAlignment="0" applyProtection="0"/>
    <xf numFmtId="263" fontId="11" fillId="0" borderId="0" applyFont="0" applyFill="0" applyBorder="0" applyAlignment="0" applyProtection="0"/>
    <xf numFmtId="263" fontId="11" fillId="0" borderId="0" applyFont="0" applyFill="0" applyBorder="0" applyAlignment="0" applyProtection="0"/>
    <xf numFmtId="263" fontId="11" fillId="0" borderId="0" applyFont="0" applyFill="0" applyBorder="0" applyAlignment="0" applyProtection="0"/>
    <xf numFmtId="263" fontId="11" fillId="0" borderId="0" applyFont="0" applyFill="0" applyBorder="0" applyAlignment="0" applyProtection="0"/>
    <xf numFmtId="263" fontId="11" fillId="0" borderId="0" applyFont="0" applyFill="0" applyBorder="0" applyAlignment="0" applyProtection="0"/>
    <xf numFmtId="264" fontId="11" fillId="0" borderId="0" applyFont="0" applyFill="0" applyBorder="0" applyAlignment="0" applyProtection="0"/>
    <xf numFmtId="264" fontId="11" fillId="0" borderId="0" applyFont="0" applyFill="0" applyBorder="0" applyAlignment="0" applyProtection="0"/>
    <xf numFmtId="264" fontId="11" fillId="0" borderId="0" applyFont="0" applyFill="0" applyBorder="0" applyAlignment="0" applyProtection="0"/>
    <xf numFmtId="265" fontId="11" fillId="0" borderId="0" applyFont="0" applyFill="0" applyBorder="0" applyAlignment="0" applyProtection="0"/>
    <xf numFmtId="265" fontId="11" fillId="0" borderId="0" applyFont="0" applyFill="0" applyBorder="0" applyAlignment="0" applyProtection="0"/>
    <xf numFmtId="265" fontId="11" fillId="0" borderId="0" applyFont="0" applyFill="0" applyBorder="0" applyAlignment="0" applyProtection="0"/>
    <xf numFmtId="232" fontId="11" fillId="0" borderId="0" applyFont="0" applyFill="0" applyBorder="0" applyAlignment="0" applyProtection="0"/>
    <xf numFmtId="232" fontId="11" fillId="0" borderId="0" applyFont="0" applyFill="0" applyBorder="0" applyAlignment="0" applyProtection="0"/>
    <xf numFmtId="232" fontId="11" fillId="0" borderId="0" applyFont="0" applyFill="0" applyBorder="0" applyAlignment="0" applyProtection="0"/>
    <xf numFmtId="265" fontId="11" fillId="0" borderId="0" applyFont="0" applyFill="0" applyBorder="0" applyAlignment="0" applyProtection="0"/>
    <xf numFmtId="265" fontId="11" fillId="0" borderId="0" applyFont="0" applyFill="0" applyBorder="0" applyAlignment="0" applyProtection="0"/>
    <xf numFmtId="265" fontId="11" fillId="0" borderId="0" applyFont="0" applyFill="0" applyBorder="0" applyAlignment="0" applyProtection="0"/>
    <xf numFmtId="265" fontId="11" fillId="0" borderId="0" applyFont="0" applyFill="0" applyBorder="0" applyAlignment="0" applyProtection="0"/>
    <xf numFmtId="265" fontId="11" fillId="0" borderId="0" applyFont="0" applyFill="0" applyBorder="0" applyAlignment="0" applyProtection="0"/>
    <xf numFmtId="265" fontId="11" fillId="0" borderId="0" applyFont="0" applyFill="0" applyBorder="0" applyAlignment="0" applyProtection="0"/>
    <xf numFmtId="264" fontId="11" fillId="0" borderId="0" applyFont="0" applyFill="0" applyBorder="0" applyAlignment="0" applyProtection="0"/>
    <xf numFmtId="264" fontId="11" fillId="0" borderId="0" applyFont="0" applyFill="0" applyBorder="0" applyAlignment="0" applyProtection="0"/>
    <xf numFmtId="264" fontId="11" fillId="0" borderId="0" applyFont="0" applyFill="0" applyBorder="0" applyAlignment="0" applyProtection="0"/>
    <xf numFmtId="264" fontId="11" fillId="0" borderId="0" applyFont="0" applyFill="0" applyBorder="0" applyAlignment="0" applyProtection="0"/>
    <xf numFmtId="264" fontId="11" fillId="0" borderId="0" applyFont="0" applyFill="0" applyBorder="0" applyAlignment="0" applyProtection="0"/>
    <xf numFmtId="264" fontId="11" fillId="0" borderId="0" applyFont="0" applyFill="0" applyBorder="0" applyAlignment="0" applyProtection="0"/>
    <xf numFmtId="264" fontId="11" fillId="0" borderId="0" applyFont="0" applyFill="0" applyBorder="0" applyAlignment="0" applyProtection="0"/>
    <xf numFmtId="264" fontId="11" fillId="0" borderId="0" applyFont="0" applyFill="0" applyBorder="0" applyAlignment="0" applyProtection="0"/>
    <xf numFmtId="264" fontId="11" fillId="0" borderId="0" applyFont="0" applyFill="0" applyBorder="0" applyAlignment="0" applyProtection="0"/>
    <xf numFmtId="264" fontId="11" fillId="0" borderId="0" applyFont="0" applyFill="0" applyBorder="0" applyAlignment="0" applyProtection="0"/>
    <xf numFmtId="264" fontId="11" fillId="0" borderId="0" applyFont="0" applyFill="0" applyBorder="0" applyAlignment="0" applyProtection="0"/>
    <xf numFmtId="264" fontId="11" fillId="0" borderId="0" applyFont="0" applyFill="0" applyBorder="0" applyAlignment="0" applyProtection="0"/>
    <xf numFmtId="265" fontId="11" fillId="0" borderId="0" applyFont="0" applyFill="0" applyBorder="0" applyAlignment="0" applyProtection="0"/>
    <xf numFmtId="265" fontId="11" fillId="0" borderId="0" applyFont="0" applyFill="0" applyBorder="0" applyAlignment="0" applyProtection="0"/>
    <xf numFmtId="265" fontId="11" fillId="0" borderId="0" applyFont="0" applyFill="0" applyBorder="0" applyAlignment="0" applyProtection="0"/>
    <xf numFmtId="263" fontId="11" fillId="0" borderId="0" applyFont="0" applyFill="0" applyBorder="0" applyAlignment="0" applyProtection="0"/>
    <xf numFmtId="263" fontId="11" fillId="0" borderId="0" applyFont="0" applyFill="0" applyBorder="0" applyAlignment="0" applyProtection="0"/>
    <xf numFmtId="263" fontId="11" fillId="0" borderId="0" applyFont="0" applyFill="0" applyBorder="0" applyAlignment="0" applyProtection="0"/>
    <xf numFmtId="265" fontId="11" fillId="0" borderId="0" applyFont="0" applyFill="0" applyBorder="0" applyAlignment="0" applyProtection="0"/>
    <xf numFmtId="265" fontId="11" fillId="0" borderId="0" applyFont="0" applyFill="0" applyBorder="0" applyAlignment="0" applyProtection="0"/>
    <xf numFmtId="265" fontId="11" fillId="0" borderId="0" applyFont="0" applyFill="0" applyBorder="0" applyAlignment="0" applyProtection="0"/>
    <xf numFmtId="263" fontId="11" fillId="0" borderId="0" applyFont="0" applyFill="0" applyBorder="0" applyAlignment="0" applyProtection="0"/>
    <xf numFmtId="263" fontId="11" fillId="0" borderId="0" applyFont="0" applyFill="0" applyBorder="0" applyAlignment="0" applyProtection="0"/>
    <xf numFmtId="263" fontId="11" fillId="0" borderId="0" applyFont="0" applyFill="0" applyBorder="0" applyAlignment="0" applyProtection="0"/>
    <xf numFmtId="266" fontId="55" fillId="0" borderId="0" applyFont="0" applyFill="0" applyBorder="0" applyAlignment="0" applyProtection="0"/>
    <xf numFmtId="266" fontId="55" fillId="0" borderId="0" applyFont="0" applyFill="0" applyBorder="0" applyAlignment="0" applyProtection="0"/>
    <xf numFmtId="266" fontId="55" fillId="0" borderId="0" applyFont="0" applyFill="0" applyBorder="0" applyAlignment="0" applyProtection="0"/>
    <xf numFmtId="267" fontId="55" fillId="0" borderId="0" applyFont="0" applyFill="0" applyBorder="0" applyAlignment="0" applyProtection="0"/>
    <xf numFmtId="267" fontId="55" fillId="0" borderId="0" applyFont="0" applyFill="0" applyBorder="0" applyAlignment="0" applyProtection="0"/>
    <xf numFmtId="267" fontId="55" fillId="0" borderId="0" applyFont="0" applyFill="0" applyBorder="0" applyAlignment="0" applyProtection="0"/>
    <xf numFmtId="0" fontId="59" fillId="0" borderId="0" applyFont="0" applyFill="0" applyBorder="0" applyAlignment="0" applyProtection="0"/>
    <xf numFmtId="171" fontId="59" fillId="0" borderId="0" applyFont="0" applyFill="0" applyBorder="0" applyAlignment="0" applyProtection="0"/>
    <xf numFmtId="0" fontId="59" fillId="0" borderId="0" applyFont="0" applyFill="0" applyBorder="0" applyAlignment="0" applyProtection="0"/>
    <xf numFmtId="0" fontId="59" fillId="0" borderId="0" applyFont="0" applyFill="0" applyBorder="0" applyAlignment="0" applyProtection="0"/>
    <xf numFmtId="171" fontId="59" fillId="0" borderId="0" applyFont="0" applyFill="0" applyBorder="0" applyAlignment="0" applyProtection="0"/>
    <xf numFmtId="0" fontId="59" fillId="0" borderId="0" applyFont="0" applyFill="0" applyBorder="0" applyAlignment="0" applyProtection="0"/>
    <xf numFmtId="0" fontId="59" fillId="0" borderId="0" applyFont="0" applyFill="0" applyBorder="0" applyAlignment="0" applyProtection="0"/>
    <xf numFmtId="0" fontId="59" fillId="0" borderId="0" applyFont="0" applyFill="0" applyBorder="0" applyAlignment="0" applyProtection="0"/>
    <xf numFmtId="267" fontId="55" fillId="0" borderId="0" applyFont="0" applyFill="0" applyBorder="0" applyAlignment="0" applyProtection="0"/>
    <xf numFmtId="267" fontId="55" fillId="0" borderId="0" applyFont="0" applyFill="0" applyBorder="0" applyAlignment="0" applyProtection="0"/>
    <xf numFmtId="267" fontId="55" fillId="0" borderId="0" applyFont="0" applyFill="0" applyBorder="0" applyAlignment="0" applyProtection="0"/>
    <xf numFmtId="246" fontId="11" fillId="0" borderId="0" applyFont="0" applyFill="0" applyBorder="0" applyAlignment="0" applyProtection="0"/>
    <xf numFmtId="246" fontId="11" fillId="0" borderId="0" applyFont="0" applyFill="0" applyBorder="0" applyAlignment="0" applyProtection="0"/>
    <xf numFmtId="246" fontId="11" fillId="0" borderId="0" applyFont="0" applyFill="0" applyBorder="0" applyAlignment="0" applyProtection="0"/>
    <xf numFmtId="256" fontId="11" fillId="0" borderId="0" applyFont="0" applyFill="0" applyBorder="0" applyAlignment="0" applyProtection="0"/>
    <xf numFmtId="256" fontId="11" fillId="0" borderId="0" applyFont="0" applyFill="0" applyBorder="0" applyAlignment="0" applyProtection="0"/>
    <xf numFmtId="256" fontId="11" fillId="0" borderId="0" applyFont="0" applyFill="0" applyBorder="0" applyAlignment="0" applyProtection="0"/>
    <xf numFmtId="256" fontId="11" fillId="0" borderId="0" applyFont="0" applyFill="0" applyBorder="0" applyAlignment="0" applyProtection="0"/>
    <xf numFmtId="256" fontId="11" fillId="0" borderId="0" applyFont="0" applyFill="0" applyBorder="0" applyAlignment="0" applyProtection="0"/>
    <xf numFmtId="256" fontId="11" fillId="0" borderId="0" applyFont="0" applyFill="0" applyBorder="0" applyAlignment="0" applyProtection="0"/>
    <xf numFmtId="246" fontId="11" fillId="0" borderId="0" applyFont="0" applyFill="0" applyBorder="0" applyAlignment="0" applyProtection="0"/>
    <xf numFmtId="246" fontId="11" fillId="0" borderId="0" applyFont="0" applyFill="0" applyBorder="0" applyAlignment="0" applyProtection="0"/>
    <xf numFmtId="246" fontId="11" fillId="0" borderId="0" applyFont="0" applyFill="0" applyBorder="0" applyAlignment="0" applyProtection="0"/>
    <xf numFmtId="256" fontId="11" fillId="0" borderId="0" applyFont="0" applyFill="0" applyBorder="0" applyAlignment="0" applyProtection="0"/>
    <xf numFmtId="256" fontId="11" fillId="0" borderId="0" applyFont="0" applyFill="0" applyBorder="0" applyAlignment="0" applyProtection="0"/>
    <xf numFmtId="256" fontId="11" fillId="0" borderId="0" applyFont="0" applyFill="0" applyBorder="0" applyAlignment="0" applyProtection="0"/>
    <xf numFmtId="256" fontId="11" fillId="0" borderId="0" applyFont="0" applyFill="0" applyBorder="0" applyAlignment="0" applyProtection="0"/>
    <xf numFmtId="256" fontId="11" fillId="0" borderId="0" applyFont="0" applyFill="0" applyBorder="0" applyAlignment="0" applyProtection="0"/>
    <xf numFmtId="256" fontId="11" fillId="0" borderId="0" applyFont="0" applyFill="0" applyBorder="0" applyAlignment="0" applyProtection="0"/>
    <xf numFmtId="246" fontId="11" fillId="0" borderId="0" applyFont="0" applyFill="0" applyBorder="0" applyAlignment="0" applyProtection="0"/>
    <xf numFmtId="246" fontId="11" fillId="0" borderId="0" applyFont="0" applyFill="0" applyBorder="0" applyAlignment="0" applyProtection="0"/>
    <xf numFmtId="246" fontId="11" fillId="0" borderId="0" applyFont="0" applyFill="0" applyBorder="0" applyAlignment="0" applyProtection="0"/>
    <xf numFmtId="256" fontId="11" fillId="0" borderId="0" applyFont="0" applyFill="0" applyBorder="0" applyAlignment="0" applyProtection="0"/>
    <xf numFmtId="256" fontId="11" fillId="0" borderId="0" applyFont="0" applyFill="0" applyBorder="0" applyAlignment="0" applyProtection="0"/>
    <xf numFmtId="256" fontId="11" fillId="0" borderId="0" applyFont="0" applyFill="0" applyBorder="0" applyAlignment="0" applyProtection="0"/>
    <xf numFmtId="257" fontId="11" fillId="0" borderId="0" applyFont="0" applyFill="0" applyBorder="0" applyAlignment="0" applyProtection="0"/>
    <xf numFmtId="257" fontId="11" fillId="0" borderId="0" applyFont="0" applyFill="0" applyBorder="0" applyAlignment="0" applyProtection="0"/>
    <xf numFmtId="257" fontId="11" fillId="0" borderId="0" applyFont="0" applyFill="0" applyBorder="0" applyAlignment="0" applyProtection="0"/>
    <xf numFmtId="269" fontId="11" fillId="0" borderId="0" applyFont="0" applyFill="0" applyBorder="0" applyAlignment="0" applyProtection="0"/>
    <xf numFmtId="269" fontId="11" fillId="0" borderId="0" applyFont="0" applyFill="0" applyBorder="0" applyAlignment="0" applyProtection="0"/>
    <xf numFmtId="269" fontId="11" fillId="0" borderId="0" applyFont="0" applyFill="0" applyBorder="0" applyAlignment="0" applyProtection="0"/>
    <xf numFmtId="259" fontId="11" fillId="0" borderId="0" applyFont="0" applyFill="0" applyBorder="0" applyAlignment="0" applyProtection="0"/>
    <xf numFmtId="259" fontId="11" fillId="0" borderId="0" applyFont="0" applyFill="0" applyBorder="0" applyAlignment="0" applyProtection="0"/>
    <xf numFmtId="259" fontId="11" fillId="0" borderId="0" applyFont="0" applyFill="0" applyBorder="0" applyAlignment="0" applyProtection="0"/>
    <xf numFmtId="259" fontId="11" fillId="0" borderId="0" applyFont="0" applyFill="0" applyBorder="0" applyAlignment="0" applyProtection="0"/>
    <xf numFmtId="260" fontId="11" fillId="0" borderId="0" applyFont="0" applyFill="0" applyBorder="0" applyAlignment="0" applyProtection="0"/>
    <xf numFmtId="246" fontId="11" fillId="0" borderId="0" applyFont="0" applyFill="0" applyBorder="0" applyAlignment="0" applyProtection="0"/>
    <xf numFmtId="246" fontId="11" fillId="0" borderId="0" applyFont="0" applyFill="0" applyBorder="0" applyAlignment="0" applyProtection="0"/>
    <xf numFmtId="246" fontId="11" fillId="0" borderId="0" applyFont="0" applyFill="0" applyBorder="0" applyAlignment="0" applyProtection="0"/>
    <xf numFmtId="261" fontId="11" fillId="0" borderId="0" applyFont="0" applyFill="0" applyBorder="0" applyAlignment="0" applyProtection="0"/>
    <xf numFmtId="261" fontId="11" fillId="0" borderId="0" applyFont="0" applyFill="0" applyBorder="0" applyAlignment="0" applyProtection="0"/>
    <xf numFmtId="261" fontId="11" fillId="0" borderId="0" applyFont="0" applyFill="0" applyBorder="0" applyAlignment="0" applyProtection="0"/>
    <xf numFmtId="246" fontId="11" fillId="0" borderId="0" applyFont="0" applyFill="0" applyBorder="0" applyAlignment="0" applyProtection="0"/>
    <xf numFmtId="246" fontId="11" fillId="0" borderId="0" applyFont="0" applyFill="0" applyBorder="0" applyAlignment="0" applyProtection="0"/>
    <xf numFmtId="246" fontId="11" fillId="0" borderId="0" applyFont="0" applyFill="0" applyBorder="0" applyAlignment="0" applyProtection="0"/>
    <xf numFmtId="261" fontId="11" fillId="0" borderId="0" applyFont="0" applyFill="0" applyBorder="0" applyAlignment="0" applyProtection="0"/>
    <xf numFmtId="261" fontId="11" fillId="0" borderId="0" applyFont="0" applyFill="0" applyBorder="0" applyAlignment="0" applyProtection="0"/>
    <xf numFmtId="261" fontId="11" fillId="0" borderId="0" applyFont="0" applyFill="0" applyBorder="0" applyAlignment="0" applyProtection="0"/>
    <xf numFmtId="262" fontId="11" fillId="0" borderId="0" applyFont="0" applyFill="0" applyBorder="0" applyAlignment="0" applyProtection="0"/>
    <xf numFmtId="262" fontId="11" fillId="0" borderId="0" applyFont="0" applyFill="0" applyBorder="0" applyAlignment="0" applyProtection="0"/>
    <xf numFmtId="262" fontId="11" fillId="0" borderId="0" applyFont="0" applyFill="0" applyBorder="0" applyAlignment="0" applyProtection="0"/>
    <xf numFmtId="263" fontId="11" fillId="0" borderId="0" applyFont="0" applyFill="0" applyBorder="0" applyAlignment="0" applyProtection="0"/>
    <xf numFmtId="263" fontId="11" fillId="0" borderId="0" applyFont="0" applyFill="0" applyBorder="0" applyAlignment="0" applyProtection="0"/>
    <xf numFmtId="263" fontId="11" fillId="0" borderId="0" applyFont="0" applyFill="0" applyBorder="0" applyAlignment="0" applyProtection="0"/>
    <xf numFmtId="263" fontId="11" fillId="0" borderId="0" applyFont="0" applyFill="0" applyBorder="0" applyAlignment="0" applyProtection="0"/>
    <xf numFmtId="263" fontId="11" fillId="0" borderId="0" applyFont="0" applyFill="0" applyBorder="0" applyAlignment="0" applyProtection="0"/>
    <xf numFmtId="263" fontId="11" fillId="0" borderId="0" applyFont="0" applyFill="0" applyBorder="0" applyAlignment="0" applyProtection="0"/>
    <xf numFmtId="264" fontId="11" fillId="0" borderId="0" applyFont="0" applyFill="0" applyBorder="0" applyAlignment="0" applyProtection="0"/>
    <xf numFmtId="264" fontId="11" fillId="0" borderId="0" applyFont="0" applyFill="0" applyBorder="0" applyAlignment="0" applyProtection="0"/>
    <xf numFmtId="264" fontId="11" fillId="0" borderId="0" applyFont="0" applyFill="0" applyBorder="0" applyAlignment="0" applyProtection="0"/>
    <xf numFmtId="265" fontId="11" fillId="0" borderId="0" applyFont="0" applyFill="0" applyBorder="0" applyAlignment="0" applyProtection="0"/>
    <xf numFmtId="265" fontId="11" fillId="0" borderId="0" applyFont="0" applyFill="0" applyBorder="0" applyAlignment="0" applyProtection="0"/>
    <xf numFmtId="265" fontId="11" fillId="0" borderId="0" applyFont="0" applyFill="0" applyBorder="0" applyAlignment="0" applyProtection="0"/>
    <xf numFmtId="263" fontId="11" fillId="0" borderId="0" applyFont="0" applyFill="0" applyBorder="0" applyAlignment="0" applyProtection="0"/>
    <xf numFmtId="263" fontId="11" fillId="0" borderId="0" applyFont="0" applyFill="0" applyBorder="0" applyAlignment="0" applyProtection="0"/>
    <xf numFmtId="263" fontId="11" fillId="0" borderId="0" applyFont="0" applyFill="0" applyBorder="0" applyAlignment="0" applyProtection="0"/>
    <xf numFmtId="265" fontId="11" fillId="0" borderId="0" applyFont="0" applyFill="0" applyBorder="0" applyAlignment="0" applyProtection="0"/>
    <xf numFmtId="265" fontId="11" fillId="0" borderId="0" applyFont="0" applyFill="0" applyBorder="0" applyAlignment="0" applyProtection="0"/>
    <xf numFmtId="265" fontId="11" fillId="0" borderId="0" applyFont="0" applyFill="0" applyBorder="0" applyAlignment="0" applyProtection="0"/>
    <xf numFmtId="264" fontId="11" fillId="0" borderId="0" applyFont="0" applyFill="0" applyBorder="0" applyAlignment="0" applyProtection="0"/>
    <xf numFmtId="264" fontId="11" fillId="0" borderId="0" applyFont="0" applyFill="0" applyBorder="0" applyAlignment="0" applyProtection="0"/>
    <xf numFmtId="264" fontId="11" fillId="0" borderId="0" applyFont="0" applyFill="0" applyBorder="0" applyAlignment="0" applyProtection="0"/>
    <xf numFmtId="264" fontId="11" fillId="0" borderId="0" applyFont="0" applyFill="0" applyBorder="0" applyAlignment="0" applyProtection="0"/>
    <xf numFmtId="264" fontId="11" fillId="0" borderId="0" applyFont="0" applyFill="0" applyBorder="0" applyAlignment="0" applyProtection="0"/>
    <xf numFmtId="264" fontId="11" fillId="0" borderId="0" applyFont="0" applyFill="0" applyBorder="0" applyAlignment="0" applyProtection="0"/>
    <xf numFmtId="264" fontId="11" fillId="0" borderId="0" applyFont="0" applyFill="0" applyBorder="0" applyAlignment="0" applyProtection="0"/>
    <xf numFmtId="264" fontId="11" fillId="0" borderId="0" applyFont="0" applyFill="0" applyBorder="0" applyAlignment="0" applyProtection="0"/>
    <xf numFmtId="264" fontId="11" fillId="0" borderId="0" applyFont="0" applyFill="0" applyBorder="0" applyAlignment="0" applyProtection="0"/>
    <xf numFmtId="264" fontId="11" fillId="0" borderId="0" applyFont="0" applyFill="0" applyBorder="0" applyAlignment="0" applyProtection="0"/>
    <xf numFmtId="264" fontId="11" fillId="0" borderId="0" applyFont="0" applyFill="0" applyBorder="0" applyAlignment="0" applyProtection="0"/>
    <xf numFmtId="264" fontId="11" fillId="0" borderId="0" applyFont="0" applyFill="0" applyBorder="0" applyAlignment="0" applyProtection="0"/>
    <xf numFmtId="265" fontId="11" fillId="0" borderId="0" applyFont="0" applyFill="0" applyBorder="0" applyAlignment="0" applyProtection="0"/>
    <xf numFmtId="265" fontId="11" fillId="0" borderId="0" applyFont="0" applyFill="0" applyBorder="0" applyAlignment="0" applyProtection="0"/>
    <xf numFmtId="265" fontId="11" fillId="0" borderId="0" applyFont="0" applyFill="0" applyBorder="0" applyAlignment="0" applyProtection="0"/>
    <xf numFmtId="265" fontId="11" fillId="0" borderId="0" applyFont="0" applyFill="0" applyBorder="0" applyAlignment="0" applyProtection="0"/>
    <xf numFmtId="265" fontId="11" fillId="0" borderId="0" applyFont="0" applyFill="0" applyBorder="0" applyAlignment="0" applyProtection="0"/>
    <xf numFmtId="265" fontId="11" fillId="0" borderId="0" applyFont="0" applyFill="0" applyBorder="0" applyAlignment="0" applyProtection="0"/>
    <xf numFmtId="263" fontId="11" fillId="0" borderId="0" applyFont="0" applyFill="0" applyBorder="0" applyAlignment="0" applyProtection="0"/>
    <xf numFmtId="263" fontId="11" fillId="0" borderId="0" applyFont="0" applyFill="0" applyBorder="0" applyAlignment="0" applyProtection="0"/>
    <xf numFmtId="263" fontId="11" fillId="0" borderId="0" applyFont="0" applyFill="0" applyBorder="0" applyAlignment="0" applyProtection="0"/>
    <xf numFmtId="263" fontId="11" fillId="0" borderId="0" applyFont="0" applyFill="0" applyBorder="0" applyAlignment="0" applyProtection="0"/>
    <xf numFmtId="263" fontId="11" fillId="0" borderId="0" applyFont="0" applyFill="0" applyBorder="0" applyAlignment="0" applyProtection="0"/>
    <xf numFmtId="263" fontId="11" fillId="0" borderId="0" applyFont="0" applyFill="0" applyBorder="0" applyAlignment="0" applyProtection="0"/>
    <xf numFmtId="263" fontId="11" fillId="0" borderId="0" applyFont="0" applyFill="0" applyBorder="0" applyAlignment="0" applyProtection="0"/>
    <xf numFmtId="263" fontId="11" fillId="0" borderId="0" applyFont="0" applyFill="0" applyBorder="0" applyAlignment="0" applyProtection="0"/>
    <xf numFmtId="263" fontId="11" fillId="0" borderId="0" applyFont="0" applyFill="0" applyBorder="0" applyAlignment="0" applyProtection="0"/>
    <xf numFmtId="264" fontId="11" fillId="0" borderId="0" applyFont="0" applyFill="0" applyBorder="0" applyAlignment="0" applyProtection="0"/>
    <xf numFmtId="264" fontId="11" fillId="0" borderId="0" applyFont="0" applyFill="0" applyBorder="0" applyAlignment="0" applyProtection="0"/>
    <xf numFmtId="264" fontId="11" fillId="0" borderId="0" applyFont="0" applyFill="0" applyBorder="0" applyAlignment="0" applyProtection="0"/>
    <xf numFmtId="265" fontId="11" fillId="0" borderId="0" applyFont="0" applyFill="0" applyBorder="0" applyAlignment="0" applyProtection="0"/>
    <xf numFmtId="265" fontId="11" fillId="0" borderId="0" applyFont="0" applyFill="0" applyBorder="0" applyAlignment="0" applyProtection="0"/>
    <xf numFmtId="265" fontId="11" fillId="0" borderId="0" applyFont="0" applyFill="0" applyBorder="0" applyAlignment="0" applyProtection="0"/>
    <xf numFmtId="232" fontId="11" fillId="0" borderId="0" applyFont="0" applyFill="0" applyBorder="0" applyAlignment="0" applyProtection="0"/>
    <xf numFmtId="232" fontId="11" fillId="0" borderId="0" applyFont="0" applyFill="0" applyBorder="0" applyAlignment="0" applyProtection="0"/>
    <xf numFmtId="232" fontId="11" fillId="0" borderId="0" applyFont="0" applyFill="0" applyBorder="0" applyAlignment="0" applyProtection="0"/>
    <xf numFmtId="265" fontId="11" fillId="0" borderId="0" applyFont="0" applyFill="0" applyBorder="0" applyAlignment="0" applyProtection="0"/>
    <xf numFmtId="265" fontId="11" fillId="0" borderId="0" applyFont="0" applyFill="0" applyBorder="0" applyAlignment="0" applyProtection="0"/>
    <xf numFmtId="265" fontId="11" fillId="0" borderId="0" applyFont="0" applyFill="0" applyBorder="0" applyAlignment="0" applyProtection="0"/>
    <xf numFmtId="265" fontId="11" fillId="0" borderId="0" applyFont="0" applyFill="0" applyBorder="0" applyAlignment="0" applyProtection="0"/>
    <xf numFmtId="265" fontId="11" fillId="0" borderId="0" applyFont="0" applyFill="0" applyBorder="0" applyAlignment="0" applyProtection="0"/>
    <xf numFmtId="265" fontId="11" fillId="0" borderId="0" applyFont="0" applyFill="0" applyBorder="0" applyAlignment="0" applyProtection="0"/>
    <xf numFmtId="264" fontId="11" fillId="0" borderId="0" applyFont="0" applyFill="0" applyBorder="0" applyAlignment="0" applyProtection="0"/>
    <xf numFmtId="264" fontId="11" fillId="0" borderId="0" applyFont="0" applyFill="0" applyBorder="0" applyAlignment="0" applyProtection="0"/>
    <xf numFmtId="264" fontId="11" fillId="0" borderId="0" applyFont="0" applyFill="0" applyBorder="0" applyAlignment="0" applyProtection="0"/>
    <xf numFmtId="264" fontId="11" fillId="0" borderId="0" applyFont="0" applyFill="0" applyBorder="0" applyAlignment="0" applyProtection="0"/>
    <xf numFmtId="264" fontId="11" fillId="0" borderId="0" applyFont="0" applyFill="0" applyBorder="0" applyAlignment="0" applyProtection="0"/>
    <xf numFmtId="264" fontId="11" fillId="0" borderId="0" applyFont="0" applyFill="0" applyBorder="0" applyAlignment="0" applyProtection="0"/>
    <xf numFmtId="264" fontId="11" fillId="0" borderId="0" applyFont="0" applyFill="0" applyBorder="0" applyAlignment="0" applyProtection="0"/>
    <xf numFmtId="264" fontId="11" fillId="0" borderId="0" applyFont="0" applyFill="0" applyBorder="0" applyAlignment="0" applyProtection="0"/>
    <xf numFmtId="264" fontId="11" fillId="0" borderId="0" applyFont="0" applyFill="0" applyBorder="0" applyAlignment="0" applyProtection="0"/>
    <xf numFmtId="264" fontId="11" fillId="0" borderId="0" applyFont="0" applyFill="0" applyBorder="0" applyAlignment="0" applyProtection="0"/>
    <xf numFmtId="264" fontId="11" fillId="0" borderId="0" applyFont="0" applyFill="0" applyBorder="0" applyAlignment="0" applyProtection="0"/>
    <xf numFmtId="264" fontId="11" fillId="0" borderId="0" applyFont="0" applyFill="0" applyBorder="0" applyAlignment="0" applyProtection="0"/>
    <xf numFmtId="265" fontId="11" fillId="0" borderId="0" applyFont="0" applyFill="0" applyBorder="0" applyAlignment="0" applyProtection="0"/>
    <xf numFmtId="265" fontId="11" fillId="0" borderId="0" applyFont="0" applyFill="0" applyBorder="0" applyAlignment="0" applyProtection="0"/>
    <xf numFmtId="265" fontId="11" fillId="0" borderId="0" applyFont="0" applyFill="0" applyBorder="0" applyAlignment="0" applyProtection="0"/>
    <xf numFmtId="263" fontId="11" fillId="0" borderId="0" applyFont="0" applyFill="0" applyBorder="0" applyAlignment="0" applyProtection="0"/>
    <xf numFmtId="263" fontId="11" fillId="0" borderId="0" applyFont="0" applyFill="0" applyBorder="0" applyAlignment="0" applyProtection="0"/>
    <xf numFmtId="263" fontId="11" fillId="0" borderId="0" applyFont="0" applyFill="0" applyBorder="0" applyAlignment="0" applyProtection="0"/>
    <xf numFmtId="265" fontId="11" fillId="0" borderId="0" applyFont="0" applyFill="0" applyBorder="0" applyAlignment="0" applyProtection="0"/>
    <xf numFmtId="265" fontId="11" fillId="0" borderId="0" applyFont="0" applyFill="0" applyBorder="0" applyAlignment="0" applyProtection="0"/>
    <xf numFmtId="265" fontId="11" fillId="0" borderId="0" applyFont="0" applyFill="0" applyBorder="0" applyAlignment="0" applyProtection="0"/>
    <xf numFmtId="263" fontId="11" fillId="0" borderId="0" applyFont="0" applyFill="0" applyBorder="0" applyAlignment="0" applyProtection="0"/>
    <xf numFmtId="263" fontId="11" fillId="0" borderId="0" applyFont="0" applyFill="0" applyBorder="0" applyAlignment="0" applyProtection="0"/>
    <xf numFmtId="263" fontId="11" fillId="0" borderId="0" applyFont="0" applyFill="0" applyBorder="0" applyAlignment="0" applyProtection="0"/>
    <xf numFmtId="266" fontId="55" fillId="0" borderId="0" applyFont="0" applyFill="0" applyBorder="0" applyAlignment="0" applyProtection="0"/>
    <xf numFmtId="266" fontId="55" fillId="0" borderId="0" applyFont="0" applyFill="0" applyBorder="0" applyAlignment="0" applyProtection="0"/>
    <xf numFmtId="266" fontId="55" fillId="0" borderId="0" applyFont="0" applyFill="0" applyBorder="0" applyAlignment="0" applyProtection="0"/>
    <xf numFmtId="267" fontId="55" fillId="0" borderId="0" applyFont="0" applyFill="0" applyBorder="0" applyAlignment="0" applyProtection="0"/>
    <xf numFmtId="267" fontId="55" fillId="0" borderId="0" applyFont="0" applyFill="0" applyBorder="0" applyAlignment="0" applyProtection="0"/>
    <xf numFmtId="267" fontId="55" fillId="0" borderId="0" applyFont="0" applyFill="0" applyBorder="0" applyAlignment="0" applyProtection="0"/>
    <xf numFmtId="0" fontId="59" fillId="0" borderId="0" applyFont="0" applyFill="0" applyBorder="0" applyAlignment="0" applyProtection="0"/>
    <xf numFmtId="171" fontId="59" fillId="0" borderId="0" applyFont="0" applyFill="0" applyBorder="0" applyAlignment="0" applyProtection="0"/>
    <xf numFmtId="0" fontId="59" fillId="0" borderId="0" applyFont="0" applyFill="0" applyBorder="0" applyAlignment="0" applyProtection="0"/>
    <xf numFmtId="0" fontId="59" fillId="0" borderId="0" applyFont="0" applyFill="0" applyBorder="0" applyAlignment="0" applyProtection="0"/>
    <xf numFmtId="171" fontId="59" fillId="0" borderId="0" applyFont="0" applyFill="0" applyBorder="0" applyAlignment="0" applyProtection="0"/>
    <xf numFmtId="0" fontId="59" fillId="0" borderId="0" applyFont="0" applyFill="0" applyBorder="0" applyAlignment="0" applyProtection="0"/>
    <xf numFmtId="0" fontId="59" fillId="0" borderId="0" applyFont="0" applyFill="0" applyBorder="0" applyAlignment="0" applyProtection="0"/>
    <xf numFmtId="0" fontId="59" fillId="0" borderId="0" applyFont="0" applyFill="0" applyBorder="0" applyAlignment="0" applyProtection="0"/>
    <xf numFmtId="267" fontId="55" fillId="0" borderId="0" applyFont="0" applyFill="0" applyBorder="0" applyAlignment="0" applyProtection="0"/>
    <xf numFmtId="267" fontId="55" fillId="0" borderId="0" applyFont="0" applyFill="0" applyBorder="0" applyAlignment="0" applyProtection="0"/>
    <xf numFmtId="267" fontId="55" fillId="0" borderId="0" applyFont="0" applyFill="0" applyBorder="0" applyAlignment="0" applyProtection="0"/>
    <xf numFmtId="259" fontId="11" fillId="0" borderId="0" applyFont="0" applyFill="0" applyBorder="0" applyAlignment="0" applyProtection="0"/>
    <xf numFmtId="259" fontId="11" fillId="0" borderId="0" applyFont="0" applyFill="0" applyBorder="0" applyAlignment="0" applyProtection="0"/>
    <xf numFmtId="259" fontId="11" fillId="0" borderId="0" applyFont="0" applyFill="0" applyBorder="0" applyAlignment="0" applyProtection="0"/>
    <xf numFmtId="259" fontId="11" fillId="0" borderId="0" applyFont="0" applyFill="0" applyBorder="0" applyAlignment="0" applyProtection="0"/>
    <xf numFmtId="260" fontId="11" fillId="0" borderId="0" applyFont="0" applyFill="0" applyBorder="0" applyAlignment="0" applyProtection="0"/>
    <xf numFmtId="246" fontId="11" fillId="0" borderId="0" applyFont="0" applyFill="0" applyBorder="0" applyAlignment="0" applyProtection="0"/>
    <xf numFmtId="246" fontId="11" fillId="0" borderId="0" applyFont="0" applyFill="0" applyBorder="0" applyAlignment="0" applyProtection="0"/>
    <xf numFmtId="246" fontId="11" fillId="0" borderId="0" applyFont="0" applyFill="0" applyBorder="0" applyAlignment="0" applyProtection="0"/>
    <xf numFmtId="261" fontId="11" fillId="0" borderId="0" applyFont="0" applyFill="0" applyBorder="0" applyAlignment="0" applyProtection="0"/>
    <xf numFmtId="261" fontId="11" fillId="0" borderId="0" applyFont="0" applyFill="0" applyBorder="0" applyAlignment="0" applyProtection="0"/>
    <xf numFmtId="261" fontId="11" fillId="0" borderId="0" applyFont="0" applyFill="0" applyBorder="0" applyAlignment="0" applyProtection="0"/>
    <xf numFmtId="262" fontId="11" fillId="0" borderId="0" applyFont="0" applyFill="0" applyBorder="0" applyAlignment="0" applyProtection="0"/>
    <xf numFmtId="262" fontId="11" fillId="0" borderId="0" applyFont="0" applyFill="0" applyBorder="0" applyAlignment="0" applyProtection="0"/>
    <xf numFmtId="262" fontId="11" fillId="0" borderId="0" applyFont="0" applyFill="0" applyBorder="0" applyAlignment="0" applyProtection="0"/>
    <xf numFmtId="263" fontId="11" fillId="0" borderId="0" applyFont="0" applyFill="0" applyBorder="0" applyAlignment="0" applyProtection="0"/>
    <xf numFmtId="263" fontId="11" fillId="0" borderId="0" applyFont="0" applyFill="0" applyBorder="0" applyAlignment="0" applyProtection="0"/>
    <xf numFmtId="263" fontId="11" fillId="0" borderId="0" applyFont="0" applyFill="0" applyBorder="0" applyAlignment="0" applyProtection="0"/>
    <xf numFmtId="263" fontId="11" fillId="0" borderId="0" applyFont="0" applyFill="0" applyBorder="0" applyAlignment="0" applyProtection="0"/>
    <xf numFmtId="263" fontId="11" fillId="0" borderId="0" applyFont="0" applyFill="0" applyBorder="0" applyAlignment="0" applyProtection="0"/>
    <xf numFmtId="263" fontId="11" fillId="0" borderId="0" applyFont="0" applyFill="0" applyBorder="0" applyAlignment="0" applyProtection="0"/>
    <xf numFmtId="264" fontId="11" fillId="0" borderId="0" applyFont="0" applyFill="0" applyBorder="0" applyAlignment="0" applyProtection="0"/>
    <xf numFmtId="264" fontId="11" fillId="0" borderId="0" applyFont="0" applyFill="0" applyBorder="0" applyAlignment="0" applyProtection="0"/>
    <xf numFmtId="264" fontId="11" fillId="0" borderId="0" applyFont="0" applyFill="0" applyBorder="0" applyAlignment="0" applyProtection="0"/>
    <xf numFmtId="265" fontId="11" fillId="0" borderId="0" applyFont="0" applyFill="0" applyBorder="0" applyAlignment="0" applyProtection="0"/>
    <xf numFmtId="265" fontId="11" fillId="0" borderId="0" applyFont="0" applyFill="0" applyBorder="0" applyAlignment="0" applyProtection="0"/>
    <xf numFmtId="265" fontId="11" fillId="0" borderId="0" applyFont="0" applyFill="0" applyBorder="0" applyAlignment="0" applyProtection="0"/>
    <xf numFmtId="263" fontId="11" fillId="0" borderId="0" applyFont="0" applyFill="0" applyBorder="0" applyAlignment="0" applyProtection="0"/>
    <xf numFmtId="263" fontId="11" fillId="0" borderId="0" applyFont="0" applyFill="0" applyBorder="0" applyAlignment="0" applyProtection="0"/>
    <xf numFmtId="263" fontId="11" fillId="0" borderId="0" applyFont="0" applyFill="0" applyBorder="0" applyAlignment="0" applyProtection="0"/>
    <xf numFmtId="265" fontId="11" fillId="0" borderId="0" applyFont="0" applyFill="0" applyBorder="0" applyAlignment="0" applyProtection="0"/>
    <xf numFmtId="265" fontId="11" fillId="0" borderId="0" applyFont="0" applyFill="0" applyBorder="0" applyAlignment="0" applyProtection="0"/>
    <xf numFmtId="265" fontId="11" fillId="0" borderId="0" applyFont="0" applyFill="0" applyBorder="0" applyAlignment="0" applyProtection="0"/>
    <xf numFmtId="264" fontId="11" fillId="0" borderId="0" applyFont="0" applyFill="0" applyBorder="0" applyAlignment="0" applyProtection="0"/>
    <xf numFmtId="264" fontId="11" fillId="0" borderId="0" applyFont="0" applyFill="0" applyBorder="0" applyAlignment="0" applyProtection="0"/>
    <xf numFmtId="264" fontId="11" fillId="0" borderId="0" applyFont="0" applyFill="0" applyBorder="0" applyAlignment="0" applyProtection="0"/>
    <xf numFmtId="264" fontId="11" fillId="0" borderId="0" applyFont="0" applyFill="0" applyBorder="0" applyAlignment="0" applyProtection="0"/>
    <xf numFmtId="264" fontId="11" fillId="0" borderId="0" applyFont="0" applyFill="0" applyBorder="0" applyAlignment="0" applyProtection="0"/>
    <xf numFmtId="264" fontId="11" fillId="0" borderId="0" applyFont="0" applyFill="0" applyBorder="0" applyAlignment="0" applyProtection="0"/>
    <xf numFmtId="264" fontId="11" fillId="0" borderId="0" applyFont="0" applyFill="0" applyBorder="0" applyAlignment="0" applyProtection="0"/>
    <xf numFmtId="264" fontId="11" fillId="0" borderId="0" applyFont="0" applyFill="0" applyBorder="0" applyAlignment="0" applyProtection="0"/>
    <xf numFmtId="264" fontId="11" fillId="0" borderId="0" applyFont="0" applyFill="0" applyBorder="0" applyAlignment="0" applyProtection="0"/>
    <xf numFmtId="264" fontId="11" fillId="0" borderId="0" applyFont="0" applyFill="0" applyBorder="0" applyAlignment="0" applyProtection="0"/>
    <xf numFmtId="264" fontId="11" fillId="0" borderId="0" applyFont="0" applyFill="0" applyBorder="0" applyAlignment="0" applyProtection="0"/>
    <xf numFmtId="264" fontId="11" fillId="0" borderId="0" applyFont="0" applyFill="0" applyBorder="0" applyAlignment="0" applyProtection="0"/>
    <xf numFmtId="265" fontId="11" fillId="0" borderId="0" applyFont="0" applyFill="0" applyBorder="0" applyAlignment="0" applyProtection="0"/>
    <xf numFmtId="265" fontId="11" fillId="0" borderId="0" applyFont="0" applyFill="0" applyBorder="0" applyAlignment="0" applyProtection="0"/>
    <xf numFmtId="265" fontId="11" fillId="0" borderId="0" applyFont="0" applyFill="0" applyBorder="0" applyAlignment="0" applyProtection="0"/>
    <xf numFmtId="265" fontId="11" fillId="0" borderId="0" applyFont="0" applyFill="0" applyBorder="0" applyAlignment="0" applyProtection="0"/>
    <xf numFmtId="265" fontId="11" fillId="0" borderId="0" applyFont="0" applyFill="0" applyBorder="0" applyAlignment="0" applyProtection="0"/>
    <xf numFmtId="265" fontId="11" fillId="0" borderId="0" applyFont="0" applyFill="0" applyBorder="0" applyAlignment="0" applyProtection="0"/>
    <xf numFmtId="263" fontId="11" fillId="0" borderId="0" applyFont="0" applyFill="0" applyBorder="0" applyAlignment="0" applyProtection="0"/>
    <xf numFmtId="263" fontId="11" fillId="0" borderId="0" applyFont="0" applyFill="0" applyBorder="0" applyAlignment="0" applyProtection="0"/>
    <xf numFmtId="263" fontId="11" fillId="0" borderId="0" applyFont="0" applyFill="0" applyBorder="0" applyAlignment="0" applyProtection="0"/>
    <xf numFmtId="263" fontId="11" fillId="0" borderId="0" applyFont="0" applyFill="0" applyBorder="0" applyAlignment="0" applyProtection="0"/>
    <xf numFmtId="263" fontId="11" fillId="0" borderId="0" applyFont="0" applyFill="0" applyBorder="0" applyAlignment="0" applyProtection="0"/>
    <xf numFmtId="263" fontId="11" fillId="0" borderId="0" applyFont="0" applyFill="0" applyBorder="0" applyAlignment="0" applyProtection="0"/>
    <xf numFmtId="263" fontId="11" fillId="0" borderId="0" applyFont="0" applyFill="0" applyBorder="0" applyAlignment="0" applyProtection="0"/>
    <xf numFmtId="263" fontId="11" fillId="0" borderId="0" applyFont="0" applyFill="0" applyBorder="0" applyAlignment="0" applyProtection="0"/>
    <xf numFmtId="263" fontId="11" fillId="0" borderId="0" applyFont="0" applyFill="0" applyBorder="0" applyAlignment="0" applyProtection="0"/>
    <xf numFmtId="264" fontId="11" fillId="0" borderId="0" applyFont="0" applyFill="0" applyBorder="0" applyAlignment="0" applyProtection="0"/>
    <xf numFmtId="264" fontId="11" fillId="0" borderId="0" applyFont="0" applyFill="0" applyBorder="0" applyAlignment="0" applyProtection="0"/>
    <xf numFmtId="264" fontId="11" fillId="0" borderId="0" applyFont="0" applyFill="0" applyBorder="0" applyAlignment="0" applyProtection="0"/>
    <xf numFmtId="265" fontId="11" fillId="0" borderId="0" applyFont="0" applyFill="0" applyBorder="0" applyAlignment="0" applyProtection="0"/>
    <xf numFmtId="265" fontId="11" fillId="0" borderId="0" applyFont="0" applyFill="0" applyBorder="0" applyAlignment="0" applyProtection="0"/>
    <xf numFmtId="265" fontId="11" fillId="0" borderId="0" applyFont="0" applyFill="0" applyBorder="0" applyAlignment="0" applyProtection="0"/>
    <xf numFmtId="232" fontId="11" fillId="0" borderId="0" applyFont="0" applyFill="0" applyBorder="0" applyAlignment="0" applyProtection="0"/>
    <xf numFmtId="232" fontId="11" fillId="0" borderId="0" applyFont="0" applyFill="0" applyBorder="0" applyAlignment="0" applyProtection="0"/>
    <xf numFmtId="232" fontId="11" fillId="0" borderId="0" applyFont="0" applyFill="0" applyBorder="0" applyAlignment="0" applyProtection="0"/>
    <xf numFmtId="265" fontId="11" fillId="0" borderId="0" applyFont="0" applyFill="0" applyBorder="0" applyAlignment="0" applyProtection="0"/>
    <xf numFmtId="265" fontId="11" fillId="0" borderId="0" applyFont="0" applyFill="0" applyBorder="0" applyAlignment="0" applyProtection="0"/>
    <xf numFmtId="265" fontId="11" fillId="0" borderId="0" applyFont="0" applyFill="0" applyBorder="0" applyAlignment="0" applyProtection="0"/>
    <xf numFmtId="265" fontId="11" fillId="0" borderId="0" applyFont="0" applyFill="0" applyBorder="0" applyAlignment="0" applyProtection="0"/>
    <xf numFmtId="265" fontId="11" fillId="0" borderId="0" applyFont="0" applyFill="0" applyBorder="0" applyAlignment="0" applyProtection="0"/>
    <xf numFmtId="265" fontId="11" fillId="0" borderId="0" applyFont="0" applyFill="0" applyBorder="0" applyAlignment="0" applyProtection="0"/>
    <xf numFmtId="264" fontId="11" fillId="0" borderId="0" applyFont="0" applyFill="0" applyBorder="0" applyAlignment="0" applyProtection="0"/>
    <xf numFmtId="264" fontId="11" fillId="0" borderId="0" applyFont="0" applyFill="0" applyBorder="0" applyAlignment="0" applyProtection="0"/>
    <xf numFmtId="264" fontId="11" fillId="0" borderId="0" applyFont="0" applyFill="0" applyBorder="0" applyAlignment="0" applyProtection="0"/>
    <xf numFmtId="264" fontId="11" fillId="0" borderId="0" applyFont="0" applyFill="0" applyBorder="0" applyAlignment="0" applyProtection="0"/>
    <xf numFmtId="264" fontId="11" fillId="0" borderId="0" applyFont="0" applyFill="0" applyBorder="0" applyAlignment="0" applyProtection="0"/>
    <xf numFmtId="264" fontId="11" fillId="0" borderId="0" applyFont="0" applyFill="0" applyBorder="0" applyAlignment="0" applyProtection="0"/>
    <xf numFmtId="264" fontId="11" fillId="0" borderId="0" applyFont="0" applyFill="0" applyBorder="0" applyAlignment="0" applyProtection="0"/>
    <xf numFmtId="264" fontId="11" fillId="0" borderId="0" applyFont="0" applyFill="0" applyBorder="0" applyAlignment="0" applyProtection="0"/>
    <xf numFmtId="264" fontId="11" fillId="0" borderId="0" applyFont="0" applyFill="0" applyBorder="0" applyAlignment="0" applyProtection="0"/>
    <xf numFmtId="264" fontId="11" fillId="0" borderId="0" applyFont="0" applyFill="0" applyBorder="0" applyAlignment="0" applyProtection="0"/>
    <xf numFmtId="264" fontId="11" fillId="0" borderId="0" applyFont="0" applyFill="0" applyBorder="0" applyAlignment="0" applyProtection="0"/>
    <xf numFmtId="264" fontId="11" fillId="0" borderId="0" applyFont="0" applyFill="0" applyBorder="0" applyAlignment="0" applyProtection="0"/>
    <xf numFmtId="265" fontId="11" fillId="0" borderId="0" applyFont="0" applyFill="0" applyBorder="0" applyAlignment="0" applyProtection="0"/>
    <xf numFmtId="265" fontId="11" fillId="0" borderId="0" applyFont="0" applyFill="0" applyBorder="0" applyAlignment="0" applyProtection="0"/>
    <xf numFmtId="265" fontId="11" fillId="0" borderId="0" applyFont="0" applyFill="0" applyBorder="0" applyAlignment="0" applyProtection="0"/>
    <xf numFmtId="263" fontId="11" fillId="0" borderId="0" applyFont="0" applyFill="0" applyBorder="0" applyAlignment="0" applyProtection="0"/>
    <xf numFmtId="263" fontId="11" fillId="0" borderId="0" applyFont="0" applyFill="0" applyBorder="0" applyAlignment="0" applyProtection="0"/>
    <xf numFmtId="263" fontId="11" fillId="0" borderId="0" applyFont="0" applyFill="0" applyBorder="0" applyAlignment="0" applyProtection="0"/>
    <xf numFmtId="265" fontId="11" fillId="0" borderId="0" applyFont="0" applyFill="0" applyBorder="0" applyAlignment="0" applyProtection="0"/>
    <xf numFmtId="265" fontId="11" fillId="0" borderId="0" applyFont="0" applyFill="0" applyBorder="0" applyAlignment="0" applyProtection="0"/>
    <xf numFmtId="265" fontId="11" fillId="0" borderId="0" applyFont="0" applyFill="0" applyBorder="0" applyAlignment="0" applyProtection="0"/>
    <xf numFmtId="263" fontId="11" fillId="0" borderId="0" applyFont="0" applyFill="0" applyBorder="0" applyAlignment="0" applyProtection="0"/>
    <xf numFmtId="263" fontId="11" fillId="0" borderId="0" applyFont="0" applyFill="0" applyBorder="0" applyAlignment="0" applyProtection="0"/>
    <xf numFmtId="263" fontId="11" fillId="0" borderId="0" applyFont="0" applyFill="0" applyBorder="0" applyAlignment="0" applyProtection="0"/>
    <xf numFmtId="266" fontId="55" fillId="0" borderId="0" applyFont="0" applyFill="0" applyBorder="0" applyAlignment="0" applyProtection="0"/>
    <xf numFmtId="266" fontId="55" fillId="0" borderId="0" applyFont="0" applyFill="0" applyBorder="0" applyAlignment="0" applyProtection="0"/>
    <xf numFmtId="266" fontId="55" fillId="0" borderId="0" applyFont="0" applyFill="0" applyBorder="0" applyAlignment="0" applyProtection="0"/>
    <xf numFmtId="267" fontId="55" fillId="0" borderId="0" applyFont="0" applyFill="0" applyBorder="0" applyAlignment="0" applyProtection="0"/>
    <xf numFmtId="267" fontId="55" fillId="0" borderId="0" applyFont="0" applyFill="0" applyBorder="0" applyAlignment="0" applyProtection="0"/>
    <xf numFmtId="267" fontId="55" fillId="0" borderId="0" applyFont="0" applyFill="0" applyBorder="0" applyAlignment="0" applyProtection="0"/>
    <xf numFmtId="0" fontId="59" fillId="0" borderId="0" applyFont="0" applyFill="0" applyBorder="0" applyAlignment="0" applyProtection="0"/>
    <xf numFmtId="171" fontId="59" fillId="0" borderId="0" applyFont="0" applyFill="0" applyBorder="0" applyAlignment="0" applyProtection="0"/>
    <xf numFmtId="0" fontId="59" fillId="0" borderId="0" applyFont="0" applyFill="0" applyBorder="0" applyAlignment="0" applyProtection="0"/>
    <xf numFmtId="0" fontId="59" fillId="0" borderId="0" applyFont="0" applyFill="0" applyBorder="0" applyAlignment="0" applyProtection="0"/>
    <xf numFmtId="171" fontId="59" fillId="0" borderId="0" applyFont="0" applyFill="0" applyBorder="0" applyAlignment="0" applyProtection="0"/>
    <xf numFmtId="0" fontId="59" fillId="0" borderId="0" applyFont="0" applyFill="0" applyBorder="0" applyAlignment="0" applyProtection="0"/>
    <xf numFmtId="0" fontId="59" fillId="0" borderId="0" applyFont="0" applyFill="0" applyBorder="0" applyAlignment="0" applyProtection="0"/>
    <xf numFmtId="0" fontId="59" fillId="0" borderId="0" applyFont="0" applyFill="0" applyBorder="0" applyAlignment="0" applyProtection="0"/>
    <xf numFmtId="267" fontId="55" fillId="0" borderId="0" applyFont="0" applyFill="0" applyBorder="0" applyAlignment="0" applyProtection="0"/>
    <xf numFmtId="267" fontId="55" fillId="0" borderId="0" applyFont="0" applyFill="0" applyBorder="0" applyAlignment="0" applyProtection="0"/>
    <xf numFmtId="267" fontId="55" fillId="0" borderId="0" applyFont="0" applyFill="0" applyBorder="0" applyAlignment="0" applyProtection="0"/>
    <xf numFmtId="269" fontId="11" fillId="0" borderId="0" applyFont="0" applyFill="0" applyBorder="0" applyAlignment="0" applyProtection="0"/>
    <xf numFmtId="269" fontId="11" fillId="0" borderId="0" applyFont="0" applyFill="0" applyBorder="0" applyAlignment="0" applyProtection="0"/>
    <xf numFmtId="269" fontId="11" fillId="0" borderId="0" applyFont="0" applyFill="0" applyBorder="0" applyAlignment="0" applyProtection="0"/>
    <xf numFmtId="269" fontId="11" fillId="0" borderId="0" applyFont="0" applyFill="0" applyBorder="0" applyAlignment="0" applyProtection="0"/>
    <xf numFmtId="269" fontId="11" fillId="0" borderId="0" applyFont="0" applyFill="0" applyBorder="0" applyAlignment="0" applyProtection="0"/>
    <xf numFmtId="269" fontId="11" fillId="0" borderId="0" applyFont="0" applyFill="0" applyBorder="0" applyAlignment="0" applyProtection="0"/>
    <xf numFmtId="269" fontId="11" fillId="0" borderId="0" applyFont="0" applyFill="0" applyBorder="0" applyAlignment="0" applyProtection="0"/>
    <xf numFmtId="269" fontId="11" fillId="0" borderId="0" applyFont="0" applyFill="0" applyBorder="0" applyAlignment="0" applyProtection="0"/>
    <xf numFmtId="269" fontId="11" fillId="0" borderId="0" applyFont="0" applyFill="0" applyBorder="0" applyAlignment="0" applyProtection="0"/>
    <xf numFmtId="256" fontId="11" fillId="0" borderId="0" applyFont="0" applyFill="0" applyBorder="0" applyAlignment="0" applyProtection="0"/>
    <xf numFmtId="256" fontId="11" fillId="0" borderId="0" applyFont="0" applyFill="0" applyBorder="0" applyAlignment="0" applyProtection="0"/>
    <xf numFmtId="256" fontId="11" fillId="0" borderId="0" applyFont="0" applyFill="0" applyBorder="0" applyAlignment="0" applyProtection="0"/>
    <xf numFmtId="256" fontId="51" fillId="0" borderId="0" applyFont="0" applyFill="0" applyBorder="0" applyAlignment="0" applyProtection="0"/>
    <xf numFmtId="246" fontId="11" fillId="0" borderId="0" applyFont="0" applyFill="0" applyBorder="0" applyAlignment="0" applyProtection="0"/>
    <xf numFmtId="246" fontId="11" fillId="0" borderId="0" applyFont="0" applyFill="0" applyBorder="0" applyAlignment="0" applyProtection="0"/>
    <xf numFmtId="246" fontId="11" fillId="0" borderId="0" applyFont="0" applyFill="0" applyBorder="0" applyAlignment="0" applyProtection="0"/>
    <xf numFmtId="246" fontId="11" fillId="0" borderId="0" applyFont="0" applyFill="0" applyBorder="0" applyAlignment="0" applyProtection="0"/>
    <xf numFmtId="246" fontId="11" fillId="0" borderId="0" applyFont="0" applyFill="0" applyBorder="0" applyAlignment="0" applyProtection="0"/>
    <xf numFmtId="246" fontId="11" fillId="0" borderId="0" applyFont="0" applyFill="0" applyBorder="0" applyAlignment="0" applyProtection="0"/>
    <xf numFmtId="257" fontId="11" fillId="0" borderId="0" applyFont="0" applyFill="0" applyBorder="0" applyAlignment="0" applyProtection="0"/>
    <xf numFmtId="257" fontId="11" fillId="0" borderId="0" applyFont="0" applyFill="0" applyBorder="0" applyAlignment="0" applyProtection="0"/>
    <xf numFmtId="257" fontId="11" fillId="0" borderId="0" applyFont="0" applyFill="0" applyBorder="0" applyAlignment="0" applyProtection="0"/>
    <xf numFmtId="246" fontId="11" fillId="0" borderId="0" applyFont="0" applyFill="0" applyBorder="0" applyAlignment="0" applyProtection="0"/>
    <xf numFmtId="246" fontId="11" fillId="0" borderId="0" applyFont="0" applyFill="0" applyBorder="0" applyAlignment="0" applyProtection="0"/>
    <xf numFmtId="246" fontId="11" fillId="0" borderId="0" applyFont="0" applyFill="0" applyBorder="0" applyAlignment="0" applyProtection="0"/>
    <xf numFmtId="246" fontId="11" fillId="0" borderId="0" applyFont="0" applyFill="0" applyBorder="0" applyAlignment="0" applyProtection="0"/>
    <xf numFmtId="246" fontId="11" fillId="0" borderId="0" applyFont="0" applyFill="0" applyBorder="0" applyAlignment="0" applyProtection="0"/>
    <xf numFmtId="246" fontId="11" fillId="0" borderId="0" applyFont="0" applyFill="0" applyBorder="0" applyAlignment="0" applyProtection="0"/>
    <xf numFmtId="246" fontId="11" fillId="0" borderId="0" applyFont="0" applyFill="0" applyBorder="0" applyAlignment="0" applyProtection="0"/>
    <xf numFmtId="246" fontId="11" fillId="0" borderId="0" applyFont="0" applyFill="0" applyBorder="0" applyAlignment="0" applyProtection="0"/>
    <xf numFmtId="246" fontId="11" fillId="0" borderId="0" applyFont="0" applyFill="0" applyBorder="0" applyAlignment="0" applyProtection="0"/>
    <xf numFmtId="256" fontId="11" fillId="0" borderId="0" applyFont="0" applyFill="0" applyBorder="0" applyAlignment="0" applyProtection="0"/>
    <xf numFmtId="256" fontId="11" fillId="0" borderId="0" applyFont="0" applyFill="0" applyBorder="0" applyAlignment="0" applyProtection="0"/>
    <xf numFmtId="256" fontId="11" fillId="0" borderId="0" applyFont="0" applyFill="0" applyBorder="0" applyAlignment="0" applyProtection="0"/>
    <xf numFmtId="257" fontId="51" fillId="0" borderId="0" applyFont="0" applyFill="0" applyBorder="0" applyAlignment="0" applyProtection="0"/>
    <xf numFmtId="246" fontId="11" fillId="0" borderId="0" applyFont="0" applyFill="0" applyBorder="0" applyAlignment="0" applyProtection="0"/>
    <xf numFmtId="246" fontId="11" fillId="0" borderId="0" applyFont="0" applyFill="0" applyBorder="0" applyAlignment="0" applyProtection="0"/>
    <xf numFmtId="246" fontId="11" fillId="0" borderId="0" applyFont="0" applyFill="0" applyBorder="0" applyAlignment="0" applyProtection="0"/>
    <xf numFmtId="246" fontId="11" fillId="0" borderId="0" applyFont="0" applyFill="0" applyBorder="0" applyAlignment="0" applyProtection="0"/>
    <xf numFmtId="246" fontId="11" fillId="0" borderId="0" applyFont="0" applyFill="0" applyBorder="0" applyAlignment="0" applyProtection="0"/>
    <xf numFmtId="246" fontId="11" fillId="0" borderId="0" applyFont="0" applyFill="0" applyBorder="0" applyAlignment="0" applyProtection="0"/>
    <xf numFmtId="246" fontId="11" fillId="0" borderId="0" applyFont="0" applyFill="0" applyBorder="0" applyAlignment="0" applyProtection="0"/>
    <xf numFmtId="246" fontId="11" fillId="0" borderId="0" applyFont="0" applyFill="0" applyBorder="0" applyAlignment="0" applyProtection="0"/>
    <xf numFmtId="246" fontId="11" fillId="0" borderId="0" applyFont="0" applyFill="0" applyBorder="0" applyAlignment="0" applyProtection="0"/>
    <xf numFmtId="246" fontId="11" fillId="0" borderId="0" applyFont="0" applyFill="0" applyBorder="0" applyAlignment="0" applyProtection="0"/>
    <xf numFmtId="246" fontId="11" fillId="0" borderId="0" applyFont="0" applyFill="0" applyBorder="0" applyAlignment="0" applyProtection="0"/>
    <xf numFmtId="246" fontId="11" fillId="0" borderId="0" applyFont="0" applyFill="0" applyBorder="0" applyAlignment="0" applyProtection="0"/>
    <xf numFmtId="256" fontId="11" fillId="0" borderId="0" applyFont="0" applyFill="0" applyBorder="0" applyAlignment="0" applyProtection="0"/>
    <xf numFmtId="256" fontId="11" fillId="0" borderId="0" applyFont="0" applyFill="0" applyBorder="0" applyAlignment="0" applyProtection="0"/>
    <xf numFmtId="256" fontId="11" fillId="0" borderId="0" applyFont="0" applyFill="0" applyBorder="0" applyAlignment="0" applyProtection="0"/>
    <xf numFmtId="246" fontId="11" fillId="0" borderId="0" applyFont="0" applyFill="0" applyBorder="0" applyAlignment="0" applyProtection="0"/>
    <xf numFmtId="246" fontId="11" fillId="0" borderId="0" applyFont="0" applyFill="0" applyBorder="0" applyAlignment="0" applyProtection="0"/>
    <xf numFmtId="246" fontId="11" fillId="0" borderId="0" applyFont="0" applyFill="0" applyBorder="0" applyAlignment="0" applyProtection="0"/>
    <xf numFmtId="246" fontId="11" fillId="0" borderId="0" applyFont="0" applyFill="0" applyBorder="0" applyAlignment="0" applyProtection="0"/>
    <xf numFmtId="246" fontId="11" fillId="0" borderId="0" applyFont="0" applyFill="0" applyBorder="0" applyAlignment="0" applyProtection="0"/>
    <xf numFmtId="246" fontId="11" fillId="0" borderId="0" applyFont="0" applyFill="0" applyBorder="0" applyAlignment="0" applyProtection="0"/>
    <xf numFmtId="256" fontId="11" fillId="0" borderId="0" applyFont="0" applyFill="0" applyBorder="0" applyAlignment="0" applyProtection="0"/>
    <xf numFmtId="256" fontId="11" fillId="0" borderId="0" applyFont="0" applyFill="0" applyBorder="0" applyAlignment="0" applyProtection="0"/>
    <xf numFmtId="256" fontId="11" fillId="0" borderId="0" applyFont="0" applyFill="0" applyBorder="0" applyAlignment="0" applyProtection="0"/>
    <xf numFmtId="256" fontId="11" fillId="0" borderId="0" applyFont="0" applyFill="0" applyBorder="0" applyAlignment="0" applyProtection="0"/>
    <xf numFmtId="256" fontId="11" fillId="0" borderId="0" applyFont="0" applyFill="0" applyBorder="0" applyAlignment="0" applyProtection="0"/>
    <xf numFmtId="256" fontId="11" fillId="0" borderId="0" applyFont="0" applyFill="0" applyBorder="0" applyAlignment="0" applyProtection="0"/>
    <xf numFmtId="257" fontId="11" fillId="0" borderId="0" applyFont="0" applyFill="0" applyBorder="0" applyAlignment="0" applyProtection="0"/>
    <xf numFmtId="257" fontId="11" fillId="0" borderId="0" applyFont="0" applyFill="0" applyBorder="0" applyAlignment="0" applyProtection="0"/>
    <xf numFmtId="257" fontId="11" fillId="0" borderId="0" applyFont="0" applyFill="0" applyBorder="0" applyAlignment="0" applyProtection="0"/>
    <xf numFmtId="256" fontId="11" fillId="0" borderId="0" applyFont="0" applyFill="0" applyBorder="0" applyAlignment="0" applyProtection="0"/>
    <xf numFmtId="256" fontId="11" fillId="0" borderId="0" applyFont="0" applyFill="0" applyBorder="0" applyAlignment="0" applyProtection="0"/>
    <xf numFmtId="256" fontId="11" fillId="0" borderId="0" applyFont="0" applyFill="0" applyBorder="0" applyAlignment="0" applyProtection="0"/>
    <xf numFmtId="246" fontId="11" fillId="0" borderId="0" applyFont="0" applyFill="0" applyBorder="0" applyAlignment="0" applyProtection="0"/>
    <xf numFmtId="246" fontId="11" fillId="0" borderId="0" applyFont="0" applyFill="0" applyBorder="0" applyAlignment="0" applyProtection="0"/>
    <xf numFmtId="246" fontId="11" fillId="0" borderId="0" applyFont="0" applyFill="0" applyBorder="0" applyAlignment="0" applyProtection="0"/>
    <xf numFmtId="268" fontId="60"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91" fontId="11" fillId="0" borderId="0" applyFont="0" applyFill="0" applyBorder="0" applyAlignment="0" applyProtection="0"/>
    <xf numFmtId="191" fontId="11" fillId="0" borderId="0" applyFont="0" applyFill="0" applyBorder="0" applyAlignment="0" applyProtection="0"/>
    <xf numFmtId="191" fontId="11" fillId="0" borderId="0" applyFont="0" applyFill="0" applyBorder="0" applyAlignment="0" applyProtection="0"/>
    <xf numFmtId="246" fontId="11" fillId="0" borderId="0" applyFont="0" applyFill="0" applyBorder="0" applyAlignment="0" applyProtection="0"/>
    <xf numFmtId="246" fontId="11" fillId="0" borderId="0" applyFont="0" applyFill="0" applyBorder="0" applyAlignment="0" applyProtection="0"/>
    <xf numFmtId="246" fontId="11" fillId="0" borderId="0" applyFont="0" applyFill="0" applyBorder="0" applyAlignment="0" applyProtection="0"/>
    <xf numFmtId="246" fontId="11" fillId="0" borderId="0" applyFont="0" applyFill="0" applyBorder="0" applyAlignment="0" applyProtection="0"/>
    <xf numFmtId="246" fontId="11" fillId="0" borderId="0" applyFont="0" applyFill="0" applyBorder="0" applyAlignment="0" applyProtection="0"/>
    <xf numFmtId="246" fontId="11" fillId="0" borderId="0" applyFont="0" applyFill="0" applyBorder="0" applyAlignment="0" applyProtection="0"/>
    <xf numFmtId="246" fontId="11" fillId="0" borderId="0" applyFont="0" applyFill="0" applyBorder="0" applyAlignment="0" applyProtection="0"/>
    <xf numFmtId="246" fontId="11" fillId="0" borderId="0" applyFont="0" applyFill="0" applyBorder="0" applyAlignment="0" applyProtection="0"/>
    <xf numFmtId="246" fontId="11" fillId="0" borderId="0" applyFont="0" applyFill="0" applyBorder="0" applyAlignment="0" applyProtection="0"/>
    <xf numFmtId="268" fontId="60"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91" fontId="11" fillId="0" borderId="0" applyFont="0" applyFill="0" applyBorder="0" applyAlignment="0" applyProtection="0"/>
    <xf numFmtId="191" fontId="11" fillId="0" borderId="0" applyFont="0" applyFill="0" applyBorder="0" applyAlignment="0" applyProtection="0"/>
    <xf numFmtId="191" fontId="11" fillId="0" borderId="0" applyFont="0" applyFill="0" applyBorder="0" applyAlignment="0" applyProtection="0"/>
    <xf numFmtId="257" fontId="11" fillId="0" borderId="0" applyFont="0" applyFill="0" applyBorder="0" applyAlignment="0" applyProtection="0"/>
    <xf numFmtId="257" fontId="11" fillId="0" borderId="0" applyFont="0" applyFill="0" applyBorder="0" applyAlignment="0" applyProtection="0"/>
    <xf numFmtId="257" fontId="11" fillId="0" borderId="0" applyFont="0" applyFill="0" applyBorder="0" applyAlignment="0" applyProtection="0"/>
    <xf numFmtId="0" fontId="11" fillId="0" borderId="0"/>
    <xf numFmtId="0" fontId="11" fillId="0" borderId="0"/>
    <xf numFmtId="0" fontId="11" fillId="0" borderId="0"/>
    <xf numFmtId="246" fontId="11" fillId="0" borderId="0" applyFont="0" applyFill="0" applyBorder="0" applyAlignment="0" applyProtection="0"/>
    <xf numFmtId="246" fontId="11" fillId="0" borderId="0" applyFont="0" applyFill="0" applyBorder="0" applyAlignment="0" applyProtection="0"/>
    <xf numFmtId="246" fontId="11" fillId="0" borderId="0" applyFont="0" applyFill="0" applyBorder="0" applyAlignment="0" applyProtection="0"/>
    <xf numFmtId="0" fontId="11" fillId="0" borderId="0"/>
    <xf numFmtId="0" fontId="11" fillId="0" borderId="0"/>
    <xf numFmtId="0" fontId="11" fillId="0" borderId="0"/>
    <xf numFmtId="269" fontId="11" fillId="0" borderId="0" applyFont="0" applyFill="0" applyBorder="0" applyAlignment="0" applyProtection="0"/>
    <xf numFmtId="269" fontId="11" fillId="0" borderId="0" applyFont="0" applyFill="0" applyBorder="0" applyAlignment="0" applyProtection="0"/>
    <xf numFmtId="269" fontId="11" fillId="0" borderId="0" applyFont="0" applyFill="0" applyBorder="0" applyAlignment="0" applyProtection="0"/>
    <xf numFmtId="0" fontId="11" fillId="0" borderId="0"/>
    <xf numFmtId="0" fontId="11" fillId="0" borderId="0"/>
    <xf numFmtId="0" fontId="11" fillId="0" borderId="0"/>
    <xf numFmtId="246" fontId="11" fillId="0" borderId="0" applyFont="0" applyFill="0" applyBorder="0" applyAlignment="0" applyProtection="0"/>
    <xf numFmtId="246" fontId="11" fillId="0" borderId="0" applyFont="0" applyFill="0" applyBorder="0" applyAlignment="0" applyProtection="0"/>
    <xf numFmtId="246" fontId="11" fillId="0" borderId="0" applyFont="0" applyFill="0" applyBorder="0" applyAlignment="0" applyProtection="0"/>
    <xf numFmtId="0" fontId="11" fillId="0" borderId="0"/>
    <xf numFmtId="0" fontId="11" fillId="0" borderId="0"/>
    <xf numFmtId="0" fontId="11" fillId="0" borderId="0"/>
    <xf numFmtId="270" fontId="11" fillId="0" borderId="0" applyFont="0" applyFill="0" applyBorder="0" applyProtection="0">
      <alignment horizontal="right"/>
    </xf>
    <xf numFmtId="270" fontId="11" fillId="0" borderId="0" applyFont="0" applyFill="0" applyBorder="0" applyProtection="0">
      <alignment horizontal="right"/>
    </xf>
    <xf numFmtId="270" fontId="11" fillId="0" borderId="0" applyFont="0" applyFill="0" applyBorder="0" applyProtection="0">
      <alignment horizontal="right"/>
    </xf>
    <xf numFmtId="0" fontId="11" fillId="0" borderId="0"/>
    <xf numFmtId="0" fontId="11" fillId="0" borderId="0"/>
    <xf numFmtId="0" fontId="11" fillId="0" borderId="0"/>
    <xf numFmtId="271" fontId="11" fillId="0" borderId="0" applyFont="0" applyFill="0" applyBorder="0" applyAlignment="0" applyProtection="0"/>
    <xf numFmtId="271" fontId="11" fillId="0" borderId="0" applyFont="0" applyFill="0" applyBorder="0" applyAlignment="0" applyProtection="0"/>
    <xf numFmtId="271" fontId="11" fillId="0" borderId="0" applyFont="0" applyFill="0" applyBorder="0" applyAlignment="0" applyProtection="0"/>
    <xf numFmtId="0" fontId="11" fillId="0" borderId="0"/>
    <xf numFmtId="0" fontId="11" fillId="0" borderId="0"/>
    <xf numFmtId="0" fontId="11" fillId="0" borderId="0"/>
    <xf numFmtId="223" fontId="62" fillId="0" borderId="0" applyFont="0" applyFill="0" applyBorder="0" applyAlignment="0" applyProtection="0"/>
    <xf numFmtId="0" fontId="11" fillId="0" borderId="0"/>
    <xf numFmtId="223" fontId="62" fillId="0" borderId="0" applyFont="0" applyFill="0" applyBorder="0" applyAlignment="0" applyProtection="0"/>
    <xf numFmtId="189" fontId="11" fillId="0" borderId="0" applyFont="0" applyFill="0" applyBorder="0" applyProtection="0">
      <alignment horizontal="right"/>
    </xf>
    <xf numFmtId="189" fontId="11" fillId="0" borderId="0" applyFont="0" applyFill="0" applyBorder="0" applyProtection="0">
      <alignment horizontal="right"/>
    </xf>
    <xf numFmtId="189" fontId="11" fillId="0" borderId="0" applyFont="0" applyFill="0" applyBorder="0" applyProtection="0">
      <alignment horizontal="right"/>
    </xf>
    <xf numFmtId="0" fontId="11" fillId="0" borderId="0"/>
    <xf numFmtId="0" fontId="11" fillId="0" borderId="0"/>
    <xf numFmtId="0" fontId="11" fillId="0" borderId="0"/>
    <xf numFmtId="270" fontId="11" fillId="0" borderId="0" applyFont="0" applyFill="0" applyBorder="0" applyProtection="0">
      <alignment horizontal="right"/>
    </xf>
    <xf numFmtId="270" fontId="11" fillId="0" borderId="0" applyFont="0" applyFill="0" applyBorder="0" applyProtection="0">
      <alignment horizontal="right"/>
    </xf>
    <xf numFmtId="270" fontId="11" fillId="0" borderId="0" applyFont="0" applyFill="0" applyBorder="0" applyProtection="0">
      <alignment horizontal="right"/>
    </xf>
    <xf numFmtId="0" fontId="11" fillId="0" borderId="0"/>
    <xf numFmtId="0" fontId="11" fillId="0" borderId="0"/>
    <xf numFmtId="0" fontId="11" fillId="0" borderId="0"/>
    <xf numFmtId="248" fontId="51" fillId="0" borderId="0" applyFont="0" applyFill="0" applyBorder="0" applyAlignment="0" applyProtection="0"/>
    <xf numFmtId="0" fontId="11" fillId="0" borderId="0"/>
    <xf numFmtId="270" fontId="11" fillId="0" borderId="0" applyFont="0" applyFill="0" applyBorder="0" applyProtection="0">
      <alignment horizontal="right"/>
    </xf>
    <xf numFmtId="270" fontId="11" fillId="0" borderId="0" applyFont="0" applyFill="0" applyBorder="0" applyProtection="0">
      <alignment horizontal="right"/>
    </xf>
    <xf numFmtId="270" fontId="11" fillId="0" borderId="0" applyFont="0" applyFill="0" applyBorder="0" applyProtection="0">
      <alignment horizontal="right"/>
    </xf>
    <xf numFmtId="0" fontId="11" fillId="0" borderId="0"/>
    <xf numFmtId="0" fontId="11" fillId="0" borderId="0"/>
    <xf numFmtId="0" fontId="11" fillId="0" borderId="0"/>
    <xf numFmtId="270" fontId="11" fillId="0" borderId="0" applyFont="0" applyFill="0" applyBorder="0" applyProtection="0">
      <alignment horizontal="right"/>
    </xf>
    <xf numFmtId="270" fontId="11" fillId="0" borderId="0" applyFont="0" applyFill="0" applyBorder="0" applyProtection="0">
      <alignment horizontal="right"/>
    </xf>
    <xf numFmtId="270" fontId="11" fillId="0" borderId="0" applyFont="0" applyFill="0" applyBorder="0" applyProtection="0">
      <alignment horizontal="right"/>
    </xf>
    <xf numFmtId="0" fontId="11" fillId="0" borderId="0"/>
    <xf numFmtId="0" fontId="11" fillId="0" borderId="0"/>
    <xf numFmtId="0" fontId="11" fillId="0" borderId="0"/>
    <xf numFmtId="270" fontId="11" fillId="0" borderId="0" applyFont="0" applyFill="0" applyBorder="0" applyProtection="0">
      <alignment horizontal="right"/>
    </xf>
    <xf numFmtId="270" fontId="11" fillId="0" borderId="0" applyFont="0" applyFill="0" applyBorder="0" applyProtection="0">
      <alignment horizontal="right"/>
    </xf>
    <xf numFmtId="270" fontId="11" fillId="0" borderId="0" applyFont="0" applyFill="0" applyBorder="0" applyProtection="0">
      <alignment horizontal="right"/>
    </xf>
    <xf numFmtId="0" fontId="11" fillId="0" borderId="0"/>
    <xf numFmtId="0" fontId="11" fillId="0" borderId="0"/>
    <xf numFmtId="0" fontId="11" fillId="0" borderId="0"/>
    <xf numFmtId="223" fontId="11" fillId="0" borderId="0" applyFont="0" applyFill="0" applyBorder="0" applyAlignment="0" applyProtection="0"/>
    <xf numFmtId="223" fontId="11" fillId="0" borderId="0" applyFont="0" applyFill="0" applyBorder="0" applyAlignment="0" applyProtection="0"/>
    <xf numFmtId="223" fontId="11" fillId="0" borderId="0" applyFont="0" applyFill="0" applyBorder="0" applyAlignment="0" applyProtection="0"/>
    <xf numFmtId="0" fontId="11" fillId="0" borderId="0"/>
    <xf numFmtId="0" fontId="11" fillId="0" borderId="0"/>
    <xf numFmtId="0" fontId="11" fillId="0" borderId="0"/>
    <xf numFmtId="170" fontId="60" fillId="0" borderId="0" applyFont="0" applyFill="0" applyBorder="0" applyProtection="0">
      <alignment horizontal="right"/>
    </xf>
    <xf numFmtId="0" fontId="11" fillId="0" borderId="0"/>
    <xf numFmtId="18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0" fontId="11" fillId="0" borderId="0"/>
    <xf numFmtId="0" fontId="11" fillId="0" borderId="0"/>
    <xf numFmtId="0" fontId="11" fillId="0" borderId="0"/>
    <xf numFmtId="18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0" fontId="11" fillId="0" borderId="0"/>
    <xf numFmtId="0" fontId="11" fillId="0" borderId="0"/>
    <xf numFmtId="0" fontId="11" fillId="0" borderId="0"/>
    <xf numFmtId="223" fontId="11" fillId="0" borderId="0" applyFont="0" applyFill="0" applyBorder="0" applyAlignment="0" applyProtection="0"/>
    <xf numFmtId="223" fontId="11" fillId="0" borderId="0" applyFont="0" applyFill="0" applyBorder="0" applyAlignment="0" applyProtection="0"/>
    <xf numFmtId="223" fontId="11" fillId="0" borderId="0" applyFont="0" applyFill="0" applyBorder="0" applyAlignment="0" applyProtection="0"/>
    <xf numFmtId="0" fontId="11" fillId="0" borderId="0"/>
    <xf numFmtId="0" fontId="11" fillId="0" borderId="0"/>
    <xf numFmtId="0" fontId="11" fillId="0" borderId="0"/>
    <xf numFmtId="223" fontId="11" fillId="0" borderId="0" applyFont="0" applyFill="0" applyBorder="0" applyAlignment="0" applyProtection="0"/>
    <xf numFmtId="223" fontId="11" fillId="0" borderId="0" applyFont="0" applyFill="0" applyBorder="0" applyAlignment="0" applyProtection="0"/>
    <xf numFmtId="223" fontId="11" fillId="0" borderId="0" applyFont="0" applyFill="0" applyBorder="0" applyAlignment="0" applyProtection="0"/>
    <xf numFmtId="0" fontId="11" fillId="0" borderId="0"/>
    <xf numFmtId="0" fontId="11" fillId="0" borderId="0"/>
    <xf numFmtId="0" fontId="11" fillId="0" borderId="0"/>
    <xf numFmtId="18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0" fontId="11" fillId="0" borderId="0"/>
    <xf numFmtId="0" fontId="11" fillId="0" borderId="0"/>
    <xf numFmtId="0" fontId="11" fillId="0" borderId="0"/>
    <xf numFmtId="18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0" fontId="11" fillId="0" borderId="0"/>
    <xf numFmtId="0" fontId="11" fillId="0" borderId="0"/>
    <xf numFmtId="0" fontId="11" fillId="0" borderId="0"/>
    <xf numFmtId="271" fontId="11" fillId="0" borderId="0" applyFont="0" applyFill="0" applyBorder="0" applyAlignment="0" applyProtection="0"/>
    <xf numFmtId="271" fontId="11" fillId="0" borderId="0" applyFont="0" applyFill="0" applyBorder="0" applyAlignment="0" applyProtection="0"/>
    <xf numFmtId="271" fontId="11" fillId="0" borderId="0" applyFont="0" applyFill="0" applyBorder="0" applyAlignment="0" applyProtection="0"/>
    <xf numFmtId="0" fontId="11" fillId="0" borderId="0"/>
    <xf numFmtId="0" fontId="11" fillId="0" borderId="0"/>
    <xf numFmtId="0" fontId="11" fillId="0" borderId="0"/>
    <xf numFmtId="270" fontId="11" fillId="0" borderId="0" applyFont="0" applyFill="0" applyBorder="0" applyProtection="0">
      <alignment horizontal="right"/>
    </xf>
    <xf numFmtId="270" fontId="11" fillId="0" borderId="0" applyFont="0" applyFill="0" applyBorder="0" applyProtection="0">
      <alignment horizontal="right"/>
    </xf>
    <xf numFmtId="270" fontId="11" fillId="0" borderId="0" applyFont="0" applyFill="0" applyBorder="0" applyProtection="0">
      <alignment horizontal="right"/>
    </xf>
    <xf numFmtId="0" fontId="11" fillId="0" borderId="0"/>
    <xf numFmtId="0" fontId="11" fillId="0" borderId="0"/>
    <xf numFmtId="0" fontId="11" fillId="0" borderId="0"/>
    <xf numFmtId="223" fontId="11" fillId="0" borderId="0" applyFont="0" applyFill="0" applyBorder="0" applyAlignment="0" applyProtection="0"/>
    <xf numFmtId="223" fontId="11" fillId="0" borderId="0" applyFont="0" applyFill="0" applyBorder="0" applyAlignment="0" applyProtection="0"/>
    <xf numFmtId="223" fontId="11" fillId="0" borderId="0" applyFont="0" applyFill="0" applyBorder="0" applyAlignment="0" applyProtection="0"/>
    <xf numFmtId="0" fontId="11" fillId="0" borderId="0"/>
    <xf numFmtId="0" fontId="11" fillId="0" borderId="0"/>
    <xf numFmtId="0" fontId="11" fillId="0" borderId="0"/>
    <xf numFmtId="223" fontId="11" fillId="0" borderId="0" applyFont="0" applyFill="0" applyBorder="0" applyAlignment="0" applyProtection="0"/>
    <xf numFmtId="223" fontId="11" fillId="0" borderId="0" applyFont="0" applyFill="0" applyBorder="0" applyAlignment="0" applyProtection="0"/>
    <xf numFmtId="223" fontId="11" fillId="0" borderId="0" applyFont="0" applyFill="0" applyBorder="0" applyAlignment="0" applyProtection="0"/>
    <xf numFmtId="0" fontId="11" fillId="0" borderId="0"/>
    <xf numFmtId="0" fontId="11" fillId="0" borderId="0"/>
    <xf numFmtId="0" fontId="11" fillId="0" borderId="0"/>
    <xf numFmtId="237" fontId="11" fillId="0" borderId="0" applyFont="0" applyFill="0" applyBorder="0" applyAlignment="0" applyProtection="0"/>
    <xf numFmtId="237" fontId="11" fillId="0" borderId="0" applyFont="0" applyFill="0" applyBorder="0" applyAlignment="0" applyProtection="0"/>
    <xf numFmtId="237" fontId="11" fillId="0" borderId="0" applyFont="0" applyFill="0" applyBorder="0" applyAlignment="0" applyProtection="0"/>
    <xf numFmtId="0" fontId="11" fillId="0" borderId="0"/>
    <xf numFmtId="0" fontId="11" fillId="0" borderId="0"/>
    <xf numFmtId="0" fontId="11" fillId="0" borderId="0"/>
    <xf numFmtId="230" fontId="11" fillId="0" borderId="0" applyFont="0" applyFill="0" applyBorder="0" applyAlignment="0" applyProtection="0"/>
    <xf numFmtId="230" fontId="11" fillId="0" borderId="0" applyFont="0" applyFill="0" applyBorder="0" applyAlignment="0" applyProtection="0"/>
    <xf numFmtId="230" fontId="11" fillId="0" borderId="0" applyFont="0" applyFill="0" applyBorder="0" applyAlignment="0" applyProtection="0"/>
    <xf numFmtId="0" fontId="11" fillId="0" borderId="0"/>
    <xf numFmtId="0" fontId="11" fillId="0" borderId="0"/>
    <xf numFmtId="0" fontId="11" fillId="0" borderId="0"/>
    <xf numFmtId="230" fontId="11" fillId="0" borderId="0" applyFont="0" applyFill="0" applyBorder="0" applyAlignment="0" applyProtection="0"/>
    <xf numFmtId="230" fontId="11" fillId="0" borderId="0" applyFont="0" applyFill="0" applyBorder="0" applyAlignment="0" applyProtection="0"/>
    <xf numFmtId="230" fontId="11" fillId="0" borderId="0" applyFont="0" applyFill="0" applyBorder="0" applyAlignment="0" applyProtection="0"/>
    <xf numFmtId="0" fontId="11" fillId="0" borderId="0"/>
    <xf numFmtId="0" fontId="11" fillId="0" borderId="0"/>
    <xf numFmtId="0" fontId="11" fillId="0" borderId="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0" fontId="11" fillId="0" borderId="0"/>
    <xf numFmtId="0" fontId="11" fillId="0" borderId="0"/>
    <xf numFmtId="0" fontId="11" fillId="0" borderId="0"/>
    <xf numFmtId="239" fontId="11" fillId="0" borderId="0" applyFont="0" applyFill="0" applyBorder="0" applyAlignment="0" applyProtection="0"/>
    <xf numFmtId="239" fontId="11" fillId="0" borderId="0" applyFont="0" applyFill="0" applyBorder="0" applyAlignment="0" applyProtection="0"/>
    <xf numFmtId="239" fontId="11" fillId="0" borderId="0" applyFont="0" applyFill="0" applyBorder="0" applyAlignment="0" applyProtection="0"/>
    <xf numFmtId="0" fontId="11" fillId="0" borderId="0"/>
    <xf numFmtId="0" fontId="11" fillId="0" borderId="0"/>
    <xf numFmtId="0" fontId="11" fillId="0" borderId="0"/>
    <xf numFmtId="240" fontId="11" fillId="0" borderId="0" applyFont="0" applyFill="0" applyBorder="0" applyAlignment="0" applyProtection="0"/>
    <xf numFmtId="240" fontId="11" fillId="0" borderId="0" applyFont="0" applyFill="0" applyBorder="0" applyAlignment="0" applyProtection="0"/>
    <xf numFmtId="240" fontId="11" fillId="0" borderId="0" applyFont="0" applyFill="0" applyBorder="0" applyAlignment="0" applyProtection="0"/>
    <xf numFmtId="0" fontId="11" fillId="0" borderId="0"/>
    <xf numFmtId="0" fontId="11" fillId="0" borderId="0"/>
    <xf numFmtId="0" fontId="11" fillId="0" borderId="0"/>
    <xf numFmtId="240" fontId="11" fillId="0" borderId="0" applyFont="0" applyFill="0" applyBorder="0" applyAlignment="0" applyProtection="0"/>
    <xf numFmtId="240" fontId="11" fillId="0" borderId="0" applyFont="0" applyFill="0" applyBorder="0" applyAlignment="0" applyProtection="0"/>
    <xf numFmtId="240" fontId="11" fillId="0" borderId="0" applyFont="0" applyFill="0" applyBorder="0" applyAlignment="0" applyProtection="0"/>
    <xf numFmtId="0" fontId="11" fillId="0" borderId="0"/>
    <xf numFmtId="0" fontId="11" fillId="0" borderId="0"/>
    <xf numFmtId="0" fontId="11" fillId="0" borderId="0"/>
    <xf numFmtId="239" fontId="11" fillId="0" borderId="0" applyFont="0" applyFill="0" applyBorder="0" applyAlignment="0" applyProtection="0"/>
    <xf numFmtId="239" fontId="11" fillId="0" borderId="0" applyFont="0" applyFill="0" applyBorder="0" applyAlignment="0" applyProtection="0"/>
    <xf numFmtId="239" fontId="11" fillId="0" borderId="0" applyFont="0" applyFill="0" applyBorder="0" applyAlignment="0" applyProtection="0"/>
    <xf numFmtId="0" fontId="11" fillId="0" borderId="0"/>
    <xf numFmtId="0" fontId="11" fillId="0" borderId="0"/>
    <xf numFmtId="0" fontId="11" fillId="0" borderId="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0" fontId="11" fillId="0" borderId="0"/>
    <xf numFmtId="0" fontId="11" fillId="0" borderId="0"/>
    <xf numFmtId="0" fontId="11" fillId="0" borderId="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0" fontId="11" fillId="0" borderId="0"/>
    <xf numFmtId="0" fontId="11" fillId="0" borderId="0"/>
    <xf numFmtId="0" fontId="11" fillId="0" borderId="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0" fontId="11" fillId="0" borderId="0"/>
    <xf numFmtId="0" fontId="11" fillId="0" borderId="0"/>
    <xf numFmtId="0" fontId="11" fillId="0" borderId="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0" fontId="11" fillId="0" borderId="0"/>
    <xf numFmtId="0" fontId="11" fillId="0" borderId="0"/>
    <xf numFmtId="0" fontId="11" fillId="0" borderId="0"/>
    <xf numFmtId="240" fontId="11" fillId="0" borderId="0" applyFont="0" applyFill="0" applyBorder="0" applyAlignment="0" applyProtection="0"/>
    <xf numFmtId="240" fontId="11" fillId="0" borderId="0" applyFont="0" applyFill="0" applyBorder="0" applyAlignment="0" applyProtection="0"/>
    <xf numFmtId="240" fontId="11" fillId="0" borderId="0" applyFont="0" applyFill="0" applyBorder="0" applyAlignment="0" applyProtection="0"/>
    <xf numFmtId="0" fontId="11" fillId="0" borderId="0"/>
    <xf numFmtId="0" fontId="11" fillId="0" borderId="0"/>
    <xf numFmtId="0" fontId="11" fillId="0" borderId="0"/>
    <xf numFmtId="233"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0" fontId="11" fillId="0" borderId="0"/>
    <xf numFmtId="0" fontId="11" fillId="0" borderId="0"/>
    <xf numFmtId="0" fontId="11" fillId="0" borderId="0"/>
    <xf numFmtId="233"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0" fontId="11" fillId="0" borderId="0"/>
    <xf numFmtId="0" fontId="11" fillId="0" borderId="0"/>
    <xf numFmtId="0" fontId="11" fillId="0" borderId="0"/>
    <xf numFmtId="239" fontId="11" fillId="0" borderId="0" applyFont="0" applyFill="0" applyBorder="0" applyAlignment="0" applyProtection="0"/>
    <xf numFmtId="239" fontId="11" fillId="0" borderId="0" applyFont="0" applyFill="0" applyBorder="0" applyAlignment="0" applyProtection="0"/>
    <xf numFmtId="239" fontId="11" fillId="0" borderId="0" applyFont="0" applyFill="0" applyBorder="0" applyAlignment="0" applyProtection="0"/>
    <xf numFmtId="0" fontId="11" fillId="0" borderId="0"/>
    <xf numFmtId="0" fontId="11" fillId="0" borderId="0"/>
    <xf numFmtId="0" fontId="11" fillId="0" borderId="0"/>
    <xf numFmtId="233"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0" fontId="11" fillId="0" borderId="0"/>
    <xf numFmtId="0" fontId="11" fillId="0" borderId="0"/>
    <xf numFmtId="0" fontId="11" fillId="0" borderId="0"/>
    <xf numFmtId="239" fontId="11" fillId="0" borderId="0" applyFont="0" applyFill="0" applyBorder="0" applyAlignment="0" applyProtection="0"/>
    <xf numFmtId="239" fontId="11" fillId="0" borderId="0" applyFont="0" applyFill="0" applyBorder="0" applyAlignment="0" applyProtection="0"/>
    <xf numFmtId="239" fontId="11" fillId="0" borderId="0" applyFont="0" applyFill="0" applyBorder="0" applyAlignment="0" applyProtection="0"/>
    <xf numFmtId="0" fontId="11" fillId="0" borderId="0"/>
    <xf numFmtId="0" fontId="11" fillId="0" borderId="0"/>
    <xf numFmtId="0" fontId="11" fillId="0" borderId="0"/>
    <xf numFmtId="240" fontId="11" fillId="0" borderId="0" applyFont="0" applyFill="0" applyBorder="0" applyAlignment="0" applyProtection="0"/>
    <xf numFmtId="240" fontId="11" fillId="0" borderId="0" applyFont="0" applyFill="0" applyBorder="0" applyAlignment="0" applyProtection="0"/>
    <xf numFmtId="240" fontId="11" fillId="0" borderId="0" applyFont="0" applyFill="0" applyBorder="0" applyAlignment="0" applyProtection="0"/>
    <xf numFmtId="0" fontId="11" fillId="0" borderId="0"/>
    <xf numFmtId="0" fontId="11" fillId="0" borderId="0"/>
    <xf numFmtId="0" fontId="11" fillId="0" borderId="0"/>
    <xf numFmtId="230" fontId="11" fillId="0" borderId="0" applyFont="0" applyFill="0" applyBorder="0" applyAlignment="0" applyProtection="0"/>
    <xf numFmtId="230" fontId="11" fillId="0" borderId="0" applyFont="0" applyFill="0" applyBorder="0" applyAlignment="0" applyProtection="0"/>
    <xf numFmtId="230" fontId="11" fillId="0" borderId="0" applyFont="0" applyFill="0" applyBorder="0" applyAlignment="0" applyProtection="0"/>
    <xf numFmtId="0" fontId="11" fillId="0" borderId="0"/>
    <xf numFmtId="0" fontId="11" fillId="0" borderId="0"/>
    <xf numFmtId="0" fontId="11" fillId="0" borderId="0"/>
    <xf numFmtId="230" fontId="11" fillId="0" borderId="0" applyFont="0" applyFill="0" applyBorder="0" applyAlignment="0" applyProtection="0"/>
    <xf numFmtId="230" fontId="11" fillId="0" borderId="0" applyFont="0" applyFill="0" applyBorder="0" applyAlignment="0" applyProtection="0"/>
    <xf numFmtId="230" fontId="11" fillId="0" borderId="0" applyFont="0" applyFill="0" applyBorder="0" applyAlignment="0" applyProtection="0"/>
    <xf numFmtId="0" fontId="11" fillId="0" borderId="0"/>
    <xf numFmtId="0" fontId="11" fillId="0" borderId="0"/>
    <xf numFmtId="0" fontId="11" fillId="0" borderId="0"/>
    <xf numFmtId="240" fontId="11" fillId="0" borderId="0" applyFont="0" applyFill="0" applyBorder="0" applyAlignment="0" applyProtection="0"/>
    <xf numFmtId="240" fontId="11" fillId="0" borderId="0" applyFont="0" applyFill="0" applyBorder="0" applyAlignment="0" applyProtection="0"/>
    <xf numFmtId="240" fontId="11" fillId="0" borderId="0" applyFont="0" applyFill="0" applyBorder="0" applyAlignment="0" applyProtection="0"/>
    <xf numFmtId="0" fontId="11" fillId="0" borderId="0"/>
    <xf numFmtId="0" fontId="11" fillId="0" borderId="0"/>
    <xf numFmtId="0" fontId="11" fillId="0" borderId="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0" fontId="11" fillId="0" borderId="0"/>
    <xf numFmtId="0" fontId="11" fillId="0" borderId="0"/>
    <xf numFmtId="0" fontId="11" fillId="0" borderId="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0" fontId="11" fillId="0" borderId="0"/>
    <xf numFmtId="0" fontId="11" fillId="0" borderId="0"/>
    <xf numFmtId="0" fontId="11" fillId="0" borderId="0"/>
    <xf numFmtId="239" fontId="11" fillId="0" borderId="0" applyFont="0" applyFill="0" applyBorder="0" applyAlignment="0" applyProtection="0"/>
    <xf numFmtId="239" fontId="11" fillId="0" borderId="0" applyFont="0" applyFill="0" applyBorder="0" applyAlignment="0" applyProtection="0"/>
    <xf numFmtId="239" fontId="11" fillId="0" borderId="0" applyFont="0" applyFill="0" applyBorder="0" applyAlignment="0" applyProtection="0"/>
    <xf numFmtId="0" fontId="11" fillId="0" borderId="0"/>
    <xf numFmtId="0" fontId="11" fillId="0" borderId="0"/>
    <xf numFmtId="0" fontId="11" fillId="0" borderId="0"/>
    <xf numFmtId="240" fontId="11" fillId="0" borderId="0" applyFont="0" applyFill="0" applyBorder="0" applyAlignment="0" applyProtection="0"/>
    <xf numFmtId="240" fontId="11" fillId="0" borderId="0" applyFont="0" applyFill="0" applyBorder="0" applyAlignment="0" applyProtection="0"/>
    <xf numFmtId="240" fontId="11" fillId="0" borderId="0" applyFont="0" applyFill="0" applyBorder="0" applyAlignment="0" applyProtection="0"/>
    <xf numFmtId="0" fontId="11" fillId="0" borderId="0"/>
    <xf numFmtId="0" fontId="11" fillId="0" borderId="0"/>
    <xf numFmtId="0" fontId="11" fillId="0" borderId="0"/>
    <xf numFmtId="240" fontId="11" fillId="0" borderId="0" applyFont="0" applyFill="0" applyBorder="0" applyAlignment="0" applyProtection="0"/>
    <xf numFmtId="240" fontId="11" fillId="0" borderId="0" applyFont="0" applyFill="0" applyBorder="0" applyAlignment="0" applyProtection="0"/>
    <xf numFmtId="240" fontId="11" fillId="0" borderId="0" applyFont="0" applyFill="0" applyBorder="0" applyAlignment="0" applyProtection="0"/>
    <xf numFmtId="0" fontId="11" fillId="0" borderId="0"/>
    <xf numFmtId="0" fontId="11" fillId="0" borderId="0"/>
    <xf numFmtId="0" fontId="11" fillId="0" borderId="0"/>
    <xf numFmtId="239" fontId="11" fillId="0" borderId="0" applyFont="0" applyFill="0" applyBorder="0" applyAlignment="0" applyProtection="0"/>
    <xf numFmtId="239" fontId="11" fillId="0" borderId="0" applyFont="0" applyFill="0" applyBorder="0" applyAlignment="0" applyProtection="0"/>
    <xf numFmtId="239" fontId="11" fillId="0" borderId="0" applyFont="0" applyFill="0" applyBorder="0" applyAlignment="0" applyProtection="0"/>
    <xf numFmtId="0" fontId="11" fillId="0" borderId="0"/>
    <xf numFmtId="0" fontId="11" fillId="0" borderId="0"/>
    <xf numFmtId="0" fontId="11" fillId="0" borderId="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0" fontId="11" fillId="0" borderId="0"/>
    <xf numFmtId="0" fontId="11" fillId="0" borderId="0"/>
    <xf numFmtId="0" fontId="11" fillId="0" borderId="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0" fontId="11" fillId="0" borderId="0"/>
    <xf numFmtId="0" fontId="11" fillId="0" borderId="0"/>
    <xf numFmtId="0" fontId="11" fillId="0" borderId="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0" fontId="11" fillId="0" borderId="0"/>
    <xf numFmtId="0" fontId="11" fillId="0" borderId="0"/>
    <xf numFmtId="0" fontId="11" fillId="0" borderId="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0" fontId="11" fillId="0" borderId="0"/>
    <xf numFmtId="0" fontId="11" fillId="0" borderId="0"/>
    <xf numFmtId="0" fontId="11" fillId="0" borderId="0"/>
    <xf numFmtId="240" fontId="11" fillId="0" borderId="0" applyFont="0" applyFill="0" applyBorder="0" applyAlignment="0" applyProtection="0"/>
    <xf numFmtId="240" fontId="11" fillId="0" borderId="0" applyFont="0" applyFill="0" applyBorder="0" applyAlignment="0" applyProtection="0"/>
    <xf numFmtId="240" fontId="11" fillId="0" borderId="0" applyFont="0" applyFill="0" applyBorder="0" applyAlignment="0" applyProtection="0"/>
    <xf numFmtId="0" fontId="11" fillId="0" borderId="0"/>
    <xf numFmtId="0" fontId="11" fillId="0" borderId="0"/>
    <xf numFmtId="0" fontId="11" fillId="0" borderId="0"/>
    <xf numFmtId="233"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0" fontId="11" fillId="0" borderId="0"/>
    <xf numFmtId="0" fontId="11" fillId="0" borderId="0"/>
    <xf numFmtId="0" fontId="11" fillId="0" borderId="0"/>
    <xf numFmtId="233"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0" fontId="11" fillId="0" borderId="0"/>
    <xf numFmtId="0" fontId="11" fillId="0" borderId="0"/>
    <xf numFmtId="0" fontId="11" fillId="0" borderId="0"/>
    <xf numFmtId="239" fontId="11" fillId="0" borderId="0" applyFont="0" applyFill="0" applyBorder="0" applyAlignment="0" applyProtection="0"/>
    <xf numFmtId="239" fontId="11" fillId="0" borderId="0" applyFont="0" applyFill="0" applyBorder="0" applyAlignment="0" applyProtection="0"/>
    <xf numFmtId="239" fontId="11" fillId="0" borderId="0" applyFont="0" applyFill="0" applyBorder="0" applyAlignment="0" applyProtection="0"/>
    <xf numFmtId="0" fontId="11" fillId="0" borderId="0"/>
    <xf numFmtId="0" fontId="11" fillId="0" borderId="0"/>
    <xf numFmtId="0" fontId="11" fillId="0" borderId="0"/>
    <xf numFmtId="233"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0" fontId="11" fillId="0" borderId="0"/>
    <xf numFmtId="0" fontId="11" fillId="0" borderId="0"/>
    <xf numFmtId="0" fontId="11" fillId="0" borderId="0"/>
    <xf numFmtId="239" fontId="11" fillId="0" borderId="0" applyFont="0" applyFill="0" applyBorder="0" applyAlignment="0" applyProtection="0"/>
    <xf numFmtId="239" fontId="11" fillId="0" borderId="0" applyFont="0" applyFill="0" applyBorder="0" applyAlignment="0" applyProtection="0"/>
    <xf numFmtId="239" fontId="11" fillId="0" borderId="0" applyFont="0" applyFill="0" applyBorder="0" applyAlignment="0" applyProtection="0"/>
    <xf numFmtId="0" fontId="11" fillId="0" borderId="0"/>
    <xf numFmtId="0" fontId="11" fillId="0" borderId="0"/>
    <xf numFmtId="0" fontId="11" fillId="0" borderId="0"/>
    <xf numFmtId="240" fontId="11" fillId="0" borderId="0" applyFont="0" applyFill="0" applyBorder="0" applyAlignment="0" applyProtection="0"/>
    <xf numFmtId="240" fontId="11" fillId="0" borderId="0" applyFont="0" applyFill="0" applyBorder="0" applyAlignment="0" applyProtection="0"/>
    <xf numFmtId="240" fontId="11" fillId="0" borderId="0" applyFont="0" applyFill="0" applyBorder="0" applyAlignment="0" applyProtection="0"/>
    <xf numFmtId="0" fontId="11" fillId="0" borderId="0"/>
    <xf numFmtId="0" fontId="11" fillId="0" borderId="0"/>
    <xf numFmtId="0" fontId="11" fillId="0" borderId="0"/>
    <xf numFmtId="239" fontId="11" fillId="0" borderId="0" applyFont="0" applyFill="0" applyBorder="0" applyAlignment="0" applyProtection="0"/>
    <xf numFmtId="239" fontId="11" fillId="0" borderId="0" applyFont="0" applyFill="0" applyBorder="0" applyAlignment="0" applyProtection="0"/>
    <xf numFmtId="239" fontId="11" fillId="0" borderId="0" applyFont="0" applyFill="0" applyBorder="0" applyAlignment="0" applyProtection="0"/>
    <xf numFmtId="0" fontId="11" fillId="0" borderId="0"/>
    <xf numFmtId="0" fontId="11" fillId="0" borderId="0"/>
    <xf numFmtId="0" fontId="11" fillId="0" borderId="0"/>
    <xf numFmtId="241" fontId="11" fillId="0" borderId="0" applyFont="0" applyFill="0" applyBorder="0" applyAlignment="0" applyProtection="0"/>
    <xf numFmtId="241" fontId="11" fillId="0" borderId="0" applyFont="0" applyFill="0" applyBorder="0" applyAlignment="0" applyProtection="0"/>
    <xf numFmtId="241" fontId="11" fillId="0" borderId="0" applyFont="0" applyFill="0" applyBorder="0" applyAlignment="0" applyProtection="0"/>
    <xf numFmtId="0" fontId="11" fillId="0" borderId="0"/>
    <xf numFmtId="0" fontId="11" fillId="0" borderId="0"/>
    <xf numFmtId="0" fontId="11" fillId="0" borderId="0"/>
    <xf numFmtId="239" fontId="11" fillId="0" borderId="0" applyFont="0" applyFill="0" applyBorder="0" applyAlignment="0" applyProtection="0"/>
    <xf numFmtId="239" fontId="11" fillId="0" borderId="0" applyFont="0" applyFill="0" applyBorder="0" applyAlignment="0" applyProtection="0"/>
    <xf numFmtId="239" fontId="11" fillId="0" borderId="0" applyFont="0" applyFill="0" applyBorder="0" applyAlignment="0" applyProtection="0"/>
    <xf numFmtId="0" fontId="11" fillId="0" borderId="0"/>
    <xf numFmtId="0" fontId="11" fillId="0" borderId="0"/>
    <xf numFmtId="0" fontId="11" fillId="0" borderId="0"/>
    <xf numFmtId="239" fontId="11" fillId="0" borderId="0" applyFont="0" applyFill="0" applyBorder="0" applyAlignment="0" applyProtection="0"/>
    <xf numFmtId="239" fontId="11" fillId="0" borderId="0" applyFont="0" applyFill="0" applyBorder="0" applyAlignment="0" applyProtection="0"/>
    <xf numFmtId="239" fontId="11" fillId="0" borderId="0" applyFont="0" applyFill="0" applyBorder="0" applyAlignment="0" applyProtection="0"/>
    <xf numFmtId="0" fontId="11" fillId="0" borderId="0"/>
    <xf numFmtId="0" fontId="11" fillId="0" borderId="0"/>
    <xf numFmtId="0" fontId="11" fillId="0" borderId="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0" fontId="11" fillId="0" borderId="0"/>
    <xf numFmtId="0" fontId="11" fillId="0" borderId="0"/>
    <xf numFmtId="0" fontId="11" fillId="0" borderId="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0" fontId="11" fillId="0" borderId="0"/>
    <xf numFmtId="0" fontId="11" fillId="0" borderId="0"/>
    <xf numFmtId="0" fontId="11" fillId="0" borderId="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0" fontId="11" fillId="0" borderId="0"/>
    <xf numFmtId="0" fontId="11" fillId="0" borderId="0"/>
    <xf numFmtId="0" fontId="11" fillId="0" borderId="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0" fontId="11" fillId="0" borderId="0"/>
    <xf numFmtId="0" fontId="11" fillId="0" borderId="0"/>
    <xf numFmtId="0" fontId="11" fillId="0" borderId="0"/>
    <xf numFmtId="233"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0" fontId="11" fillId="0" borderId="0"/>
    <xf numFmtId="0" fontId="11" fillId="0" borderId="0"/>
    <xf numFmtId="0" fontId="11" fillId="0" borderId="0"/>
    <xf numFmtId="233"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0" fontId="11" fillId="0" borderId="0"/>
    <xf numFmtId="0" fontId="11" fillId="0" borderId="0"/>
    <xf numFmtId="0" fontId="11" fillId="0" borderId="0"/>
    <xf numFmtId="239" fontId="11" fillId="0" borderId="0" applyFont="0" applyFill="0" applyBorder="0" applyAlignment="0" applyProtection="0"/>
    <xf numFmtId="239" fontId="11" fillId="0" borderId="0" applyFont="0" applyFill="0" applyBorder="0" applyAlignment="0" applyProtection="0"/>
    <xf numFmtId="239" fontId="11" fillId="0" borderId="0" applyFont="0" applyFill="0" applyBorder="0" applyAlignment="0" applyProtection="0"/>
    <xf numFmtId="0" fontId="11" fillId="0" borderId="0"/>
    <xf numFmtId="0" fontId="11" fillId="0" borderId="0"/>
    <xf numFmtId="0" fontId="11" fillId="0" borderId="0"/>
    <xf numFmtId="240" fontId="11" fillId="0" borderId="0" applyFont="0" applyFill="0" applyBorder="0" applyAlignment="0" applyProtection="0"/>
    <xf numFmtId="240" fontId="11" fillId="0" borderId="0" applyFont="0" applyFill="0" applyBorder="0" applyAlignment="0" applyProtection="0"/>
    <xf numFmtId="240" fontId="11" fillId="0" borderId="0" applyFont="0" applyFill="0" applyBorder="0" applyAlignment="0" applyProtection="0"/>
    <xf numFmtId="0" fontId="11" fillId="0" borderId="0"/>
    <xf numFmtId="0" fontId="11" fillId="0" borderId="0"/>
    <xf numFmtId="0" fontId="11" fillId="0" borderId="0"/>
    <xf numFmtId="233"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0" fontId="11" fillId="0" borderId="0"/>
    <xf numFmtId="0" fontId="11" fillId="0" borderId="0"/>
    <xf numFmtId="0" fontId="11" fillId="0" borderId="0"/>
    <xf numFmtId="239" fontId="11" fillId="0" borderId="0" applyFont="0" applyFill="0" applyBorder="0" applyAlignment="0" applyProtection="0"/>
    <xf numFmtId="239" fontId="11" fillId="0" borderId="0" applyFont="0" applyFill="0" applyBorder="0" applyAlignment="0" applyProtection="0"/>
    <xf numFmtId="239" fontId="11" fillId="0" borderId="0" applyFont="0" applyFill="0" applyBorder="0" applyAlignment="0" applyProtection="0"/>
    <xf numFmtId="0" fontId="11" fillId="0" borderId="0"/>
    <xf numFmtId="0" fontId="11" fillId="0" borderId="0"/>
    <xf numFmtId="0" fontId="11" fillId="0" borderId="0"/>
    <xf numFmtId="240" fontId="11" fillId="0" borderId="0" applyFont="0" applyFill="0" applyBorder="0" applyAlignment="0" applyProtection="0"/>
    <xf numFmtId="240" fontId="11" fillId="0" borderId="0" applyFont="0" applyFill="0" applyBorder="0" applyAlignment="0" applyProtection="0"/>
    <xf numFmtId="240" fontId="11" fillId="0" borderId="0" applyFont="0" applyFill="0" applyBorder="0" applyAlignment="0" applyProtection="0"/>
    <xf numFmtId="0" fontId="11" fillId="0" borderId="0"/>
    <xf numFmtId="0" fontId="11" fillId="0" borderId="0"/>
    <xf numFmtId="0" fontId="11" fillId="0" borderId="0"/>
    <xf numFmtId="232" fontId="11" fillId="0" borderId="0" applyFont="0" applyFill="0" applyBorder="0" applyAlignment="0" applyProtection="0"/>
    <xf numFmtId="232" fontId="11" fillId="0" borderId="0" applyFont="0" applyFill="0" applyBorder="0" applyAlignment="0" applyProtection="0"/>
    <xf numFmtId="232" fontId="11" fillId="0" borderId="0" applyFont="0" applyFill="0" applyBorder="0" applyAlignment="0" applyProtection="0"/>
    <xf numFmtId="0" fontId="11" fillId="0" borderId="0"/>
    <xf numFmtId="0" fontId="11" fillId="0" borderId="0"/>
    <xf numFmtId="0" fontId="11" fillId="0" borderId="0"/>
    <xf numFmtId="272" fontId="11" fillId="0" borderId="0" applyFont="0" applyFill="0" applyBorder="0" applyAlignment="0" applyProtection="0"/>
    <xf numFmtId="272" fontId="11" fillId="0" borderId="0" applyFont="0" applyFill="0" applyBorder="0" applyAlignment="0" applyProtection="0"/>
    <xf numFmtId="272" fontId="11" fillId="0" borderId="0" applyFont="0" applyFill="0" applyBorder="0" applyAlignment="0" applyProtection="0"/>
    <xf numFmtId="0" fontId="11" fillId="0" borderId="0"/>
    <xf numFmtId="0" fontId="11" fillId="0" borderId="0"/>
    <xf numFmtId="0" fontId="11" fillId="0" borderId="0"/>
    <xf numFmtId="272" fontId="11" fillId="0" borderId="0" applyFont="0" applyFill="0" applyBorder="0" applyAlignment="0" applyProtection="0"/>
    <xf numFmtId="272" fontId="11" fillId="0" borderId="0" applyFont="0" applyFill="0" applyBorder="0" applyAlignment="0" applyProtection="0"/>
    <xf numFmtId="272" fontId="11" fillId="0" borderId="0" applyFont="0" applyFill="0" applyBorder="0" applyAlignment="0" applyProtection="0"/>
    <xf numFmtId="0" fontId="11" fillId="0" borderId="0"/>
    <xf numFmtId="0" fontId="11" fillId="0" borderId="0"/>
    <xf numFmtId="0" fontId="11" fillId="0" borderId="0"/>
    <xf numFmtId="265" fontId="11" fillId="0" borderId="0" applyFont="0" applyFill="0" applyBorder="0" applyAlignment="0" applyProtection="0"/>
    <xf numFmtId="265" fontId="11" fillId="0" borderId="0" applyFont="0" applyFill="0" applyBorder="0" applyAlignment="0" applyProtection="0"/>
    <xf numFmtId="265" fontId="11" fillId="0" borderId="0" applyFont="0" applyFill="0" applyBorder="0" applyAlignment="0" applyProtection="0"/>
    <xf numFmtId="0" fontId="11" fillId="0" borderId="0"/>
    <xf numFmtId="0" fontId="11" fillId="0" borderId="0"/>
    <xf numFmtId="0" fontId="11" fillId="0" borderId="0"/>
    <xf numFmtId="235" fontId="11" fillId="0" borderId="0" applyFont="0" applyFill="0" applyBorder="0" applyAlignment="0" applyProtection="0"/>
    <xf numFmtId="235" fontId="11" fillId="0" borderId="0" applyFont="0" applyFill="0" applyBorder="0" applyAlignment="0" applyProtection="0"/>
    <xf numFmtId="235" fontId="11" fillId="0" borderId="0" applyFont="0" applyFill="0" applyBorder="0" applyAlignment="0" applyProtection="0"/>
    <xf numFmtId="0" fontId="11" fillId="0" borderId="0"/>
    <xf numFmtId="0" fontId="11" fillId="0" borderId="0"/>
    <xf numFmtId="0" fontId="11" fillId="0" borderId="0"/>
    <xf numFmtId="272" fontId="11" fillId="0" borderId="0" applyFont="0" applyFill="0" applyBorder="0" applyAlignment="0" applyProtection="0"/>
    <xf numFmtId="272" fontId="11" fillId="0" borderId="0" applyFont="0" applyFill="0" applyBorder="0" applyAlignment="0" applyProtection="0"/>
    <xf numFmtId="272" fontId="11" fillId="0" borderId="0" applyFont="0" applyFill="0" applyBorder="0" applyAlignment="0" applyProtection="0"/>
    <xf numFmtId="0" fontId="11" fillId="0" borderId="0"/>
    <xf numFmtId="0" fontId="11" fillId="0" borderId="0"/>
    <xf numFmtId="0" fontId="11" fillId="0" borderId="0"/>
    <xf numFmtId="235" fontId="11" fillId="0" borderId="0" applyFont="0" applyFill="0" applyBorder="0" applyAlignment="0" applyProtection="0"/>
    <xf numFmtId="235" fontId="11" fillId="0" borderId="0" applyFont="0" applyFill="0" applyBorder="0" applyAlignment="0" applyProtection="0"/>
    <xf numFmtId="235" fontId="11" fillId="0" borderId="0" applyFont="0" applyFill="0" applyBorder="0" applyAlignment="0" applyProtection="0"/>
    <xf numFmtId="0" fontId="11" fillId="0" borderId="0"/>
    <xf numFmtId="0" fontId="11" fillId="0" borderId="0"/>
    <xf numFmtId="0" fontId="11" fillId="0" borderId="0"/>
    <xf numFmtId="265" fontId="11" fillId="0" borderId="0" applyFont="0" applyFill="0" applyBorder="0" applyAlignment="0" applyProtection="0"/>
    <xf numFmtId="265" fontId="11" fillId="0" borderId="0" applyFont="0" applyFill="0" applyBorder="0" applyAlignment="0" applyProtection="0"/>
    <xf numFmtId="265" fontId="11" fillId="0" borderId="0" applyFont="0" applyFill="0" applyBorder="0" applyAlignment="0" applyProtection="0"/>
    <xf numFmtId="0" fontId="11" fillId="0" borderId="0"/>
    <xf numFmtId="0" fontId="11" fillId="0" borderId="0"/>
    <xf numFmtId="0" fontId="11" fillId="0" borderId="0"/>
    <xf numFmtId="265" fontId="11" fillId="0" borderId="0" applyFont="0" applyFill="0" applyBorder="0" applyAlignment="0" applyProtection="0"/>
    <xf numFmtId="265" fontId="11" fillId="0" borderId="0" applyFont="0" applyFill="0" applyBorder="0" applyAlignment="0" applyProtection="0"/>
    <xf numFmtId="265" fontId="11" fillId="0" borderId="0" applyFont="0" applyFill="0" applyBorder="0" applyAlignment="0" applyProtection="0"/>
    <xf numFmtId="0" fontId="11" fillId="0" borderId="0"/>
    <xf numFmtId="0" fontId="11" fillId="0" borderId="0"/>
    <xf numFmtId="0" fontId="11" fillId="0" borderId="0"/>
    <xf numFmtId="265" fontId="11" fillId="0" borderId="0" applyFont="0" applyFill="0" applyBorder="0" applyAlignment="0" applyProtection="0"/>
    <xf numFmtId="265" fontId="11" fillId="0" borderId="0" applyFont="0" applyFill="0" applyBorder="0" applyAlignment="0" applyProtection="0"/>
    <xf numFmtId="265" fontId="11" fillId="0" borderId="0" applyFont="0" applyFill="0" applyBorder="0" applyAlignment="0" applyProtection="0"/>
    <xf numFmtId="0" fontId="11" fillId="0" borderId="0"/>
    <xf numFmtId="0" fontId="11" fillId="0" borderId="0"/>
    <xf numFmtId="0" fontId="11" fillId="0" borderId="0"/>
    <xf numFmtId="265" fontId="11" fillId="0" borderId="0" applyFont="0" applyFill="0" applyBorder="0" applyAlignment="0" applyProtection="0"/>
    <xf numFmtId="265" fontId="11" fillId="0" borderId="0" applyFont="0" applyFill="0" applyBorder="0" applyAlignment="0" applyProtection="0"/>
    <xf numFmtId="265" fontId="11" fillId="0" borderId="0" applyFont="0" applyFill="0" applyBorder="0" applyAlignment="0" applyProtection="0"/>
    <xf numFmtId="0" fontId="11" fillId="0" borderId="0"/>
    <xf numFmtId="0" fontId="11" fillId="0" borderId="0"/>
    <xf numFmtId="0" fontId="11" fillId="0" borderId="0"/>
    <xf numFmtId="235" fontId="11" fillId="0" borderId="0" applyFont="0" applyFill="0" applyBorder="0" applyAlignment="0" applyProtection="0"/>
    <xf numFmtId="235" fontId="11" fillId="0" borderId="0" applyFont="0" applyFill="0" applyBorder="0" applyAlignment="0" applyProtection="0"/>
    <xf numFmtId="235" fontId="11" fillId="0" borderId="0" applyFont="0" applyFill="0" applyBorder="0" applyAlignment="0" applyProtection="0"/>
    <xf numFmtId="0" fontId="11" fillId="0" borderId="0"/>
    <xf numFmtId="0" fontId="11" fillId="0" borderId="0"/>
    <xf numFmtId="0" fontId="11" fillId="0" borderId="0"/>
    <xf numFmtId="235" fontId="11" fillId="0" borderId="0" applyFont="0" applyFill="0" applyBorder="0" applyAlignment="0" applyProtection="0"/>
    <xf numFmtId="235" fontId="11" fillId="0" borderId="0" applyFont="0" applyFill="0" applyBorder="0" applyAlignment="0" applyProtection="0"/>
    <xf numFmtId="235" fontId="11" fillId="0" borderId="0" applyFont="0" applyFill="0" applyBorder="0" applyAlignment="0" applyProtection="0"/>
    <xf numFmtId="0" fontId="11" fillId="0" borderId="0"/>
    <xf numFmtId="0" fontId="11" fillId="0" borderId="0"/>
    <xf numFmtId="0" fontId="11" fillId="0" borderId="0"/>
    <xf numFmtId="272" fontId="11" fillId="0" borderId="0" applyFont="0" applyFill="0" applyBorder="0" applyAlignment="0" applyProtection="0"/>
    <xf numFmtId="272" fontId="11" fillId="0" borderId="0" applyFont="0" applyFill="0" applyBorder="0" applyAlignment="0" applyProtection="0"/>
    <xf numFmtId="272" fontId="11" fillId="0" borderId="0" applyFont="0" applyFill="0" applyBorder="0" applyAlignment="0" applyProtection="0"/>
    <xf numFmtId="0" fontId="11" fillId="0" borderId="0"/>
    <xf numFmtId="0" fontId="11" fillId="0" borderId="0"/>
    <xf numFmtId="0" fontId="11" fillId="0" borderId="0"/>
    <xf numFmtId="272" fontId="11" fillId="0" borderId="0" applyFont="0" applyFill="0" applyBorder="0" applyAlignment="0" applyProtection="0"/>
    <xf numFmtId="272" fontId="11" fillId="0" borderId="0" applyFont="0" applyFill="0" applyBorder="0" applyAlignment="0" applyProtection="0"/>
    <xf numFmtId="272" fontId="11" fillId="0" borderId="0" applyFont="0" applyFill="0" applyBorder="0" applyAlignment="0" applyProtection="0"/>
    <xf numFmtId="0" fontId="11" fillId="0" borderId="0"/>
    <xf numFmtId="0" fontId="11" fillId="0" borderId="0"/>
    <xf numFmtId="0" fontId="11" fillId="0" borderId="0"/>
    <xf numFmtId="272" fontId="11" fillId="0" borderId="0" applyFont="0" applyFill="0" applyBorder="0" applyAlignment="0" applyProtection="0"/>
    <xf numFmtId="272" fontId="11" fillId="0" borderId="0" applyFont="0" applyFill="0" applyBorder="0" applyAlignment="0" applyProtection="0"/>
    <xf numFmtId="272" fontId="11" fillId="0" borderId="0" applyFont="0" applyFill="0" applyBorder="0" applyAlignment="0" applyProtection="0"/>
    <xf numFmtId="0" fontId="11" fillId="0" borderId="0"/>
    <xf numFmtId="0" fontId="11" fillId="0" borderId="0"/>
    <xf numFmtId="0" fontId="11" fillId="0" borderId="0"/>
    <xf numFmtId="265" fontId="11" fillId="0" borderId="0" applyFont="0" applyFill="0" applyBorder="0" applyAlignment="0" applyProtection="0"/>
    <xf numFmtId="265" fontId="11" fillId="0" borderId="0" applyFont="0" applyFill="0" applyBorder="0" applyAlignment="0" applyProtection="0"/>
    <xf numFmtId="265" fontId="11" fillId="0" borderId="0" applyFont="0" applyFill="0" applyBorder="0" applyAlignment="0" applyProtection="0"/>
    <xf numFmtId="0" fontId="11" fillId="0" borderId="0"/>
    <xf numFmtId="0" fontId="11" fillId="0" borderId="0"/>
    <xf numFmtId="0" fontId="11" fillId="0" borderId="0"/>
    <xf numFmtId="235" fontId="11" fillId="0" borderId="0" applyFont="0" applyFill="0" applyBorder="0" applyAlignment="0" applyProtection="0"/>
    <xf numFmtId="235" fontId="11" fillId="0" borderId="0" applyFont="0" applyFill="0" applyBorder="0" applyAlignment="0" applyProtection="0"/>
    <xf numFmtId="235" fontId="11" fillId="0" borderId="0" applyFont="0" applyFill="0" applyBorder="0" applyAlignment="0" applyProtection="0"/>
    <xf numFmtId="0" fontId="11" fillId="0" borderId="0"/>
    <xf numFmtId="0" fontId="11" fillId="0" borderId="0"/>
    <xf numFmtId="0" fontId="11" fillId="0" borderId="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0" fontId="11" fillId="0" borderId="0"/>
    <xf numFmtId="0" fontId="11" fillId="0" borderId="0"/>
    <xf numFmtId="0" fontId="11" fillId="0" borderId="0"/>
    <xf numFmtId="235" fontId="11" fillId="0" borderId="0" applyFont="0" applyFill="0" applyBorder="0" applyAlignment="0" applyProtection="0"/>
    <xf numFmtId="235" fontId="11" fillId="0" borderId="0" applyFont="0" applyFill="0" applyBorder="0" applyAlignment="0" applyProtection="0"/>
    <xf numFmtId="235" fontId="11" fillId="0" borderId="0" applyFont="0" applyFill="0" applyBorder="0" applyAlignment="0" applyProtection="0"/>
    <xf numFmtId="0" fontId="11" fillId="0" borderId="0"/>
    <xf numFmtId="0" fontId="11" fillId="0" borderId="0"/>
    <xf numFmtId="0" fontId="11" fillId="0" borderId="0"/>
    <xf numFmtId="235" fontId="11" fillId="0" borderId="0" applyFont="0" applyFill="0" applyBorder="0" applyAlignment="0" applyProtection="0"/>
    <xf numFmtId="235" fontId="11" fillId="0" borderId="0" applyFont="0" applyFill="0" applyBorder="0" applyAlignment="0" applyProtection="0"/>
    <xf numFmtId="235" fontId="11" fillId="0" borderId="0" applyFont="0" applyFill="0" applyBorder="0" applyAlignment="0" applyProtection="0"/>
    <xf numFmtId="0" fontId="11" fillId="0" borderId="0"/>
    <xf numFmtId="0" fontId="11" fillId="0" borderId="0"/>
    <xf numFmtId="0" fontId="11" fillId="0" borderId="0"/>
    <xf numFmtId="265" fontId="11" fillId="0" borderId="0" applyFont="0" applyFill="0" applyBorder="0" applyAlignment="0" applyProtection="0"/>
    <xf numFmtId="265" fontId="11" fillId="0" borderId="0" applyFont="0" applyFill="0" applyBorder="0" applyAlignment="0" applyProtection="0"/>
    <xf numFmtId="265" fontId="11" fillId="0" borderId="0" applyFont="0" applyFill="0" applyBorder="0" applyAlignment="0" applyProtection="0"/>
    <xf numFmtId="0" fontId="11" fillId="0" borderId="0"/>
    <xf numFmtId="0" fontId="11" fillId="0" borderId="0"/>
    <xf numFmtId="0" fontId="11" fillId="0" borderId="0"/>
    <xf numFmtId="265" fontId="11" fillId="0" borderId="0" applyFont="0" applyFill="0" applyBorder="0" applyAlignment="0" applyProtection="0"/>
    <xf numFmtId="265" fontId="11" fillId="0" borderId="0" applyFont="0" applyFill="0" applyBorder="0" applyAlignment="0" applyProtection="0"/>
    <xf numFmtId="265" fontId="11" fillId="0" borderId="0" applyFont="0" applyFill="0" applyBorder="0" applyAlignment="0" applyProtection="0"/>
    <xf numFmtId="0" fontId="11" fillId="0" borderId="0"/>
    <xf numFmtId="0" fontId="11" fillId="0" borderId="0"/>
    <xf numFmtId="0" fontId="11" fillId="0" borderId="0"/>
    <xf numFmtId="265" fontId="11" fillId="0" borderId="0" applyFont="0" applyFill="0" applyBorder="0" applyAlignment="0" applyProtection="0"/>
    <xf numFmtId="265" fontId="11" fillId="0" borderId="0" applyFont="0" applyFill="0" applyBorder="0" applyAlignment="0" applyProtection="0"/>
    <xf numFmtId="265" fontId="11" fillId="0" borderId="0" applyFont="0" applyFill="0" applyBorder="0" applyAlignment="0" applyProtection="0"/>
    <xf numFmtId="0" fontId="11" fillId="0" borderId="0"/>
    <xf numFmtId="0" fontId="11" fillId="0" borderId="0"/>
    <xf numFmtId="0" fontId="11" fillId="0" borderId="0"/>
    <xf numFmtId="265" fontId="11" fillId="0" borderId="0" applyFont="0" applyFill="0" applyBorder="0" applyAlignment="0" applyProtection="0"/>
    <xf numFmtId="265" fontId="11" fillId="0" borderId="0" applyFont="0" applyFill="0" applyBorder="0" applyAlignment="0" applyProtection="0"/>
    <xf numFmtId="265" fontId="11" fillId="0" borderId="0" applyFont="0" applyFill="0" applyBorder="0" applyAlignment="0" applyProtection="0"/>
    <xf numFmtId="0" fontId="11" fillId="0" borderId="0"/>
    <xf numFmtId="0" fontId="11" fillId="0" borderId="0"/>
    <xf numFmtId="0" fontId="11" fillId="0" borderId="0"/>
    <xf numFmtId="235" fontId="11" fillId="0" borderId="0" applyFont="0" applyFill="0" applyBorder="0" applyAlignment="0" applyProtection="0"/>
    <xf numFmtId="235" fontId="11" fillId="0" borderId="0" applyFont="0" applyFill="0" applyBorder="0" applyAlignment="0" applyProtection="0"/>
    <xf numFmtId="235" fontId="11" fillId="0" borderId="0" applyFont="0" applyFill="0" applyBorder="0" applyAlignment="0" applyProtection="0"/>
    <xf numFmtId="0" fontId="11" fillId="0" borderId="0"/>
    <xf numFmtId="0" fontId="11" fillId="0" borderId="0"/>
    <xf numFmtId="0" fontId="11" fillId="0" borderId="0"/>
    <xf numFmtId="272" fontId="11" fillId="0" borderId="0" applyFont="0" applyFill="0" applyBorder="0" applyAlignment="0" applyProtection="0"/>
    <xf numFmtId="272" fontId="11" fillId="0" borderId="0" applyFont="0" applyFill="0" applyBorder="0" applyAlignment="0" applyProtection="0"/>
    <xf numFmtId="272" fontId="11" fillId="0" borderId="0" applyFont="0" applyFill="0" applyBorder="0" applyAlignment="0" applyProtection="0"/>
    <xf numFmtId="0" fontId="11" fillId="0" borderId="0"/>
    <xf numFmtId="0" fontId="11" fillId="0" borderId="0"/>
    <xf numFmtId="0" fontId="11" fillId="0" borderId="0"/>
    <xf numFmtId="235" fontId="11" fillId="0" borderId="0" applyFont="0" applyFill="0" applyBorder="0" applyAlignment="0" applyProtection="0"/>
    <xf numFmtId="235" fontId="11" fillId="0" borderId="0" applyFont="0" applyFill="0" applyBorder="0" applyAlignment="0" applyProtection="0"/>
    <xf numFmtId="235" fontId="11" fillId="0" borderId="0" applyFont="0" applyFill="0" applyBorder="0" applyAlignment="0" applyProtection="0"/>
    <xf numFmtId="0" fontId="11" fillId="0" borderId="0"/>
    <xf numFmtId="0" fontId="11" fillId="0" borderId="0"/>
    <xf numFmtId="0" fontId="11" fillId="0" borderId="0"/>
    <xf numFmtId="272" fontId="11" fillId="0" borderId="0" applyFont="0" applyFill="0" applyBorder="0" applyAlignment="0" applyProtection="0"/>
    <xf numFmtId="272" fontId="11" fillId="0" borderId="0" applyFont="0" applyFill="0" applyBorder="0" applyAlignment="0" applyProtection="0"/>
    <xf numFmtId="272" fontId="11" fillId="0" borderId="0" applyFont="0" applyFill="0" applyBorder="0" applyAlignment="0" applyProtection="0"/>
    <xf numFmtId="0" fontId="11" fillId="0" borderId="0"/>
    <xf numFmtId="0" fontId="11" fillId="0" borderId="0"/>
    <xf numFmtId="0" fontId="11" fillId="0" borderId="0"/>
    <xf numFmtId="273" fontId="55" fillId="0" borderId="0" applyFont="0" applyFill="0" applyBorder="0" applyAlignment="0" applyProtection="0"/>
    <xf numFmtId="0" fontId="11" fillId="0" borderId="0"/>
    <xf numFmtId="273" fontId="55" fillId="0" borderId="0" applyFont="0" applyFill="0" applyBorder="0" applyAlignment="0" applyProtection="0"/>
    <xf numFmtId="231" fontId="55" fillId="0" borderId="0" applyFont="0" applyFill="0" applyBorder="0" applyAlignment="0" applyProtection="0"/>
    <xf numFmtId="0" fontId="11" fillId="0" borderId="0"/>
    <xf numFmtId="231" fontId="55" fillId="0" borderId="0" applyFont="0" applyFill="0" applyBorder="0" applyAlignment="0" applyProtection="0"/>
    <xf numFmtId="223" fontId="11" fillId="0" borderId="0" applyFont="0" applyFill="0" applyBorder="0" applyAlignment="0" applyProtection="0"/>
    <xf numFmtId="223" fontId="11" fillId="0" borderId="0" applyFont="0" applyFill="0" applyBorder="0" applyAlignment="0" applyProtection="0"/>
    <xf numFmtId="223" fontId="11" fillId="0" borderId="0" applyFont="0" applyFill="0" applyBorder="0" applyAlignment="0" applyProtection="0"/>
    <xf numFmtId="0" fontId="11" fillId="0" borderId="0"/>
    <xf numFmtId="0" fontId="11" fillId="0" borderId="0"/>
    <xf numFmtId="0" fontId="11" fillId="0" borderId="0"/>
    <xf numFmtId="0" fontId="59" fillId="0" borderId="0" applyFont="0" applyFill="0" applyBorder="0" applyAlignment="0" applyProtection="0"/>
    <xf numFmtId="171" fontId="59" fillId="0" borderId="0" applyFont="0" applyFill="0" applyBorder="0" applyAlignment="0" applyProtection="0"/>
    <xf numFmtId="0" fontId="11" fillId="0" borderId="0"/>
    <xf numFmtId="0" fontId="59" fillId="0" borderId="0" applyFont="0" applyFill="0" applyBorder="0" applyAlignment="0" applyProtection="0"/>
    <xf numFmtId="0" fontId="11" fillId="0" borderId="0"/>
    <xf numFmtId="171" fontId="59" fillId="0" borderId="0" applyFont="0" applyFill="0" applyBorder="0" applyAlignment="0" applyProtection="0"/>
    <xf numFmtId="0" fontId="59" fillId="0" borderId="0" applyFont="0" applyFill="0" applyBorder="0" applyAlignment="0" applyProtection="0"/>
    <xf numFmtId="0" fontId="59" fillId="0" borderId="0" applyFont="0" applyFill="0" applyBorder="0" applyAlignment="0" applyProtection="0"/>
    <xf numFmtId="0" fontId="59" fillId="0" borderId="0" applyFont="0" applyFill="0" applyBorder="0" applyAlignment="0" applyProtection="0"/>
    <xf numFmtId="0" fontId="11" fillId="0" borderId="0"/>
    <xf numFmtId="231" fontId="55" fillId="0" borderId="0" applyFont="0" applyFill="0" applyBorder="0" applyAlignment="0" applyProtection="0"/>
    <xf numFmtId="0" fontId="11" fillId="0" borderId="0"/>
    <xf numFmtId="231" fontId="55" fillId="0" borderId="0" applyFont="0" applyFill="0" applyBorder="0" applyAlignment="0" applyProtection="0"/>
    <xf numFmtId="270" fontId="11" fillId="0" borderId="0" applyFont="0" applyFill="0" applyBorder="0" applyProtection="0">
      <alignment horizontal="right"/>
    </xf>
    <xf numFmtId="270" fontId="11" fillId="0" borderId="0" applyFont="0" applyFill="0" applyBorder="0" applyProtection="0">
      <alignment horizontal="right"/>
    </xf>
    <xf numFmtId="270" fontId="11" fillId="0" borderId="0" applyFont="0" applyFill="0" applyBorder="0" applyProtection="0">
      <alignment horizontal="right"/>
    </xf>
    <xf numFmtId="0" fontId="11" fillId="0" borderId="0"/>
    <xf numFmtId="0" fontId="11" fillId="0" borderId="0"/>
    <xf numFmtId="0" fontId="11" fillId="0" borderId="0"/>
    <xf numFmtId="18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0" fontId="11" fillId="0" borderId="0"/>
    <xf numFmtId="0" fontId="11" fillId="0" borderId="0"/>
    <xf numFmtId="0" fontId="11" fillId="0" borderId="0"/>
    <xf numFmtId="223" fontId="11" fillId="0" borderId="0" applyFont="0" applyFill="0" applyBorder="0" applyAlignment="0" applyProtection="0"/>
    <xf numFmtId="223" fontId="11" fillId="0" borderId="0" applyFont="0" applyFill="0" applyBorder="0" applyAlignment="0" applyProtection="0"/>
    <xf numFmtId="223" fontId="11" fillId="0" borderId="0" applyFont="0" applyFill="0" applyBorder="0" applyAlignment="0" applyProtection="0"/>
    <xf numFmtId="0" fontId="11" fillId="0" borderId="0"/>
    <xf numFmtId="0" fontId="11" fillId="0" borderId="0"/>
    <xf numFmtId="0" fontId="11" fillId="0" borderId="0"/>
    <xf numFmtId="237" fontId="11" fillId="0" borderId="0" applyFont="0" applyFill="0" applyBorder="0" applyAlignment="0" applyProtection="0"/>
    <xf numFmtId="237" fontId="11" fillId="0" borderId="0" applyFont="0" applyFill="0" applyBorder="0" applyAlignment="0" applyProtection="0"/>
    <xf numFmtId="237" fontId="11" fillId="0" borderId="0" applyFont="0" applyFill="0" applyBorder="0" applyAlignment="0" applyProtection="0"/>
    <xf numFmtId="0" fontId="11" fillId="0" borderId="0"/>
    <xf numFmtId="0" fontId="11" fillId="0" borderId="0"/>
    <xf numFmtId="0" fontId="11" fillId="0" borderId="0"/>
    <xf numFmtId="230" fontId="11" fillId="0" borderId="0" applyFont="0" applyFill="0" applyBorder="0" applyAlignment="0" applyProtection="0"/>
    <xf numFmtId="230" fontId="11" fillId="0" borderId="0" applyFont="0" applyFill="0" applyBorder="0" applyAlignment="0" applyProtection="0"/>
    <xf numFmtId="230" fontId="11" fillId="0" borderId="0" applyFont="0" applyFill="0" applyBorder="0" applyAlignment="0" applyProtection="0"/>
    <xf numFmtId="0" fontId="11" fillId="0" borderId="0"/>
    <xf numFmtId="0" fontId="11" fillId="0" borderId="0"/>
    <xf numFmtId="0" fontId="11" fillId="0" borderId="0"/>
    <xf numFmtId="230" fontId="11" fillId="0" borderId="0" applyFont="0" applyFill="0" applyBorder="0" applyAlignment="0" applyProtection="0"/>
    <xf numFmtId="230" fontId="11" fillId="0" borderId="0" applyFont="0" applyFill="0" applyBorder="0" applyAlignment="0" applyProtection="0"/>
    <xf numFmtId="230" fontId="11" fillId="0" borderId="0" applyFont="0" applyFill="0" applyBorder="0" applyAlignment="0" applyProtection="0"/>
    <xf numFmtId="0" fontId="11" fillId="0" borderId="0"/>
    <xf numFmtId="0" fontId="11" fillId="0" borderId="0"/>
    <xf numFmtId="0" fontId="11" fillId="0" borderId="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0" fontId="11" fillId="0" borderId="0"/>
    <xf numFmtId="0" fontId="11" fillId="0" borderId="0"/>
    <xf numFmtId="0" fontId="11" fillId="0" borderId="0"/>
    <xf numFmtId="239" fontId="11" fillId="0" borderId="0" applyFont="0" applyFill="0" applyBorder="0" applyAlignment="0" applyProtection="0"/>
    <xf numFmtId="239" fontId="11" fillId="0" borderId="0" applyFont="0" applyFill="0" applyBorder="0" applyAlignment="0" applyProtection="0"/>
    <xf numFmtId="239" fontId="11" fillId="0" borderId="0" applyFont="0" applyFill="0" applyBorder="0" applyAlignment="0" applyProtection="0"/>
    <xf numFmtId="0" fontId="11" fillId="0" borderId="0"/>
    <xf numFmtId="0" fontId="11" fillId="0" borderId="0"/>
    <xf numFmtId="0" fontId="11" fillId="0" borderId="0"/>
    <xf numFmtId="240" fontId="11" fillId="0" borderId="0" applyFont="0" applyFill="0" applyBorder="0" applyAlignment="0" applyProtection="0"/>
    <xf numFmtId="240" fontId="11" fillId="0" borderId="0" applyFont="0" applyFill="0" applyBorder="0" applyAlignment="0" applyProtection="0"/>
    <xf numFmtId="240" fontId="11" fillId="0" borderId="0" applyFont="0" applyFill="0" applyBorder="0" applyAlignment="0" applyProtection="0"/>
    <xf numFmtId="0" fontId="11" fillId="0" borderId="0"/>
    <xf numFmtId="0" fontId="11" fillId="0" borderId="0"/>
    <xf numFmtId="0" fontId="11" fillId="0" borderId="0"/>
    <xf numFmtId="240" fontId="11" fillId="0" borderId="0" applyFont="0" applyFill="0" applyBorder="0" applyAlignment="0" applyProtection="0"/>
    <xf numFmtId="240" fontId="11" fillId="0" borderId="0" applyFont="0" applyFill="0" applyBorder="0" applyAlignment="0" applyProtection="0"/>
    <xf numFmtId="240" fontId="11" fillId="0" borderId="0" applyFont="0" applyFill="0" applyBorder="0" applyAlignment="0" applyProtection="0"/>
    <xf numFmtId="0" fontId="11" fillId="0" borderId="0"/>
    <xf numFmtId="0" fontId="11" fillId="0" borderId="0"/>
    <xf numFmtId="0" fontId="11" fillId="0" borderId="0"/>
    <xf numFmtId="239" fontId="11" fillId="0" borderId="0" applyFont="0" applyFill="0" applyBorder="0" applyAlignment="0" applyProtection="0"/>
    <xf numFmtId="239" fontId="11" fillId="0" borderId="0" applyFont="0" applyFill="0" applyBorder="0" applyAlignment="0" applyProtection="0"/>
    <xf numFmtId="239" fontId="11" fillId="0" borderId="0" applyFont="0" applyFill="0" applyBorder="0" applyAlignment="0" applyProtection="0"/>
    <xf numFmtId="0" fontId="11" fillId="0" borderId="0"/>
    <xf numFmtId="0" fontId="11" fillId="0" borderId="0"/>
    <xf numFmtId="0" fontId="11" fillId="0" borderId="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0" fontId="11" fillId="0" borderId="0"/>
    <xf numFmtId="0" fontId="11" fillId="0" borderId="0"/>
    <xf numFmtId="0" fontId="11" fillId="0" borderId="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0" fontId="11" fillId="0" borderId="0"/>
    <xf numFmtId="0" fontId="11" fillId="0" borderId="0"/>
    <xf numFmtId="0" fontId="11" fillId="0" borderId="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0" fontId="11" fillId="0" borderId="0"/>
    <xf numFmtId="0" fontId="11" fillId="0" borderId="0"/>
    <xf numFmtId="0" fontId="11" fillId="0" borderId="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0" fontId="11" fillId="0" borderId="0"/>
    <xf numFmtId="0" fontId="11" fillId="0" borderId="0"/>
    <xf numFmtId="0" fontId="11" fillId="0" borderId="0"/>
    <xf numFmtId="240" fontId="11" fillId="0" borderId="0" applyFont="0" applyFill="0" applyBorder="0" applyAlignment="0" applyProtection="0"/>
    <xf numFmtId="240" fontId="11" fillId="0" borderId="0" applyFont="0" applyFill="0" applyBorder="0" applyAlignment="0" applyProtection="0"/>
    <xf numFmtId="240" fontId="11" fillId="0" borderId="0" applyFont="0" applyFill="0" applyBorder="0" applyAlignment="0" applyProtection="0"/>
    <xf numFmtId="0" fontId="11" fillId="0" borderId="0"/>
    <xf numFmtId="0" fontId="11" fillId="0" borderId="0"/>
    <xf numFmtId="0" fontId="11" fillId="0" borderId="0"/>
    <xf numFmtId="233"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0" fontId="11" fillId="0" borderId="0"/>
    <xf numFmtId="0" fontId="11" fillId="0" borderId="0"/>
    <xf numFmtId="0" fontId="11" fillId="0" borderId="0"/>
    <xf numFmtId="233"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0" fontId="11" fillId="0" borderId="0"/>
    <xf numFmtId="0" fontId="11" fillId="0" borderId="0"/>
    <xf numFmtId="0" fontId="11" fillId="0" borderId="0"/>
    <xf numFmtId="239" fontId="11" fillId="0" borderId="0" applyFont="0" applyFill="0" applyBorder="0" applyAlignment="0" applyProtection="0"/>
    <xf numFmtId="239" fontId="11" fillId="0" borderId="0" applyFont="0" applyFill="0" applyBorder="0" applyAlignment="0" applyProtection="0"/>
    <xf numFmtId="239" fontId="11" fillId="0" borderId="0" applyFont="0" applyFill="0" applyBorder="0" applyAlignment="0" applyProtection="0"/>
    <xf numFmtId="0" fontId="11" fillId="0" borderId="0"/>
    <xf numFmtId="0" fontId="11" fillId="0" borderId="0"/>
    <xf numFmtId="0" fontId="11" fillId="0" borderId="0"/>
    <xf numFmtId="233"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0" fontId="11" fillId="0" borderId="0"/>
    <xf numFmtId="0" fontId="11" fillId="0" borderId="0"/>
    <xf numFmtId="0" fontId="11" fillId="0" borderId="0"/>
    <xf numFmtId="239" fontId="11" fillId="0" borderId="0" applyFont="0" applyFill="0" applyBorder="0" applyAlignment="0" applyProtection="0"/>
    <xf numFmtId="239" fontId="11" fillId="0" borderId="0" applyFont="0" applyFill="0" applyBorder="0" applyAlignment="0" applyProtection="0"/>
    <xf numFmtId="239" fontId="11" fillId="0" borderId="0" applyFont="0" applyFill="0" applyBorder="0" applyAlignment="0" applyProtection="0"/>
    <xf numFmtId="0" fontId="11" fillId="0" borderId="0"/>
    <xf numFmtId="0" fontId="11" fillId="0" borderId="0"/>
    <xf numFmtId="0" fontId="11" fillId="0" borderId="0"/>
    <xf numFmtId="240" fontId="11" fillId="0" borderId="0" applyFont="0" applyFill="0" applyBorder="0" applyAlignment="0" applyProtection="0"/>
    <xf numFmtId="240" fontId="11" fillId="0" borderId="0" applyFont="0" applyFill="0" applyBorder="0" applyAlignment="0" applyProtection="0"/>
    <xf numFmtId="240" fontId="11" fillId="0" borderId="0" applyFont="0" applyFill="0" applyBorder="0" applyAlignment="0" applyProtection="0"/>
    <xf numFmtId="0" fontId="11" fillId="0" borderId="0"/>
    <xf numFmtId="0" fontId="11" fillId="0" borderId="0"/>
    <xf numFmtId="0" fontId="11" fillId="0" borderId="0"/>
    <xf numFmtId="230" fontId="11" fillId="0" borderId="0" applyFont="0" applyFill="0" applyBorder="0" applyAlignment="0" applyProtection="0"/>
    <xf numFmtId="230" fontId="11" fillId="0" borderId="0" applyFont="0" applyFill="0" applyBorder="0" applyAlignment="0" applyProtection="0"/>
    <xf numFmtId="230" fontId="11" fillId="0" borderId="0" applyFont="0" applyFill="0" applyBorder="0" applyAlignment="0" applyProtection="0"/>
    <xf numFmtId="0" fontId="11" fillId="0" borderId="0"/>
    <xf numFmtId="0" fontId="11" fillId="0" borderId="0"/>
    <xf numFmtId="0" fontId="11" fillId="0" borderId="0"/>
    <xf numFmtId="230" fontId="11" fillId="0" borderId="0" applyFont="0" applyFill="0" applyBorder="0" applyAlignment="0" applyProtection="0"/>
    <xf numFmtId="230" fontId="11" fillId="0" borderId="0" applyFont="0" applyFill="0" applyBorder="0" applyAlignment="0" applyProtection="0"/>
    <xf numFmtId="230" fontId="11" fillId="0" borderId="0" applyFont="0" applyFill="0" applyBorder="0" applyAlignment="0" applyProtection="0"/>
    <xf numFmtId="0" fontId="11" fillId="0" borderId="0"/>
    <xf numFmtId="0" fontId="11" fillId="0" borderId="0"/>
    <xf numFmtId="0" fontId="11" fillId="0" borderId="0"/>
    <xf numFmtId="240" fontId="11" fillId="0" borderId="0" applyFont="0" applyFill="0" applyBorder="0" applyAlignment="0" applyProtection="0"/>
    <xf numFmtId="240" fontId="11" fillId="0" borderId="0" applyFont="0" applyFill="0" applyBorder="0" applyAlignment="0" applyProtection="0"/>
    <xf numFmtId="240" fontId="11" fillId="0" borderId="0" applyFont="0" applyFill="0" applyBorder="0" applyAlignment="0" applyProtection="0"/>
    <xf numFmtId="0" fontId="11" fillId="0" borderId="0"/>
    <xf numFmtId="0" fontId="11" fillId="0" borderId="0"/>
    <xf numFmtId="0" fontId="11" fillId="0" borderId="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0" fontId="11" fillId="0" borderId="0"/>
    <xf numFmtId="0" fontId="11" fillId="0" borderId="0"/>
    <xf numFmtId="0" fontId="11" fillId="0" borderId="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0" fontId="11" fillId="0" borderId="0"/>
    <xf numFmtId="0" fontId="11" fillId="0" borderId="0"/>
    <xf numFmtId="0" fontId="11" fillId="0" borderId="0"/>
    <xf numFmtId="239" fontId="11" fillId="0" borderId="0" applyFont="0" applyFill="0" applyBorder="0" applyAlignment="0" applyProtection="0"/>
    <xf numFmtId="239" fontId="11" fillId="0" borderId="0" applyFont="0" applyFill="0" applyBorder="0" applyAlignment="0" applyProtection="0"/>
    <xf numFmtId="239" fontId="11" fillId="0" borderId="0" applyFont="0" applyFill="0" applyBorder="0" applyAlignment="0" applyProtection="0"/>
    <xf numFmtId="0" fontId="11" fillId="0" borderId="0"/>
    <xf numFmtId="0" fontId="11" fillId="0" borderId="0"/>
    <xf numFmtId="0" fontId="11" fillId="0" borderId="0"/>
    <xf numFmtId="240" fontId="11" fillId="0" borderId="0" applyFont="0" applyFill="0" applyBorder="0" applyAlignment="0" applyProtection="0"/>
    <xf numFmtId="240" fontId="11" fillId="0" borderId="0" applyFont="0" applyFill="0" applyBorder="0" applyAlignment="0" applyProtection="0"/>
    <xf numFmtId="240" fontId="11" fillId="0" borderId="0" applyFont="0" applyFill="0" applyBorder="0" applyAlignment="0" applyProtection="0"/>
    <xf numFmtId="0" fontId="11" fillId="0" borderId="0"/>
    <xf numFmtId="0" fontId="11" fillId="0" borderId="0"/>
    <xf numFmtId="0" fontId="11" fillId="0" borderId="0"/>
    <xf numFmtId="240" fontId="11" fillId="0" borderId="0" applyFont="0" applyFill="0" applyBorder="0" applyAlignment="0" applyProtection="0"/>
    <xf numFmtId="240" fontId="11" fillId="0" borderId="0" applyFont="0" applyFill="0" applyBorder="0" applyAlignment="0" applyProtection="0"/>
    <xf numFmtId="240" fontId="11" fillId="0" borderId="0" applyFont="0" applyFill="0" applyBorder="0" applyAlignment="0" applyProtection="0"/>
    <xf numFmtId="0" fontId="11" fillId="0" borderId="0"/>
    <xf numFmtId="0" fontId="11" fillId="0" borderId="0"/>
    <xf numFmtId="0" fontId="11" fillId="0" borderId="0"/>
    <xf numFmtId="239" fontId="11" fillId="0" borderId="0" applyFont="0" applyFill="0" applyBorder="0" applyAlignment="0" applyProtection="0"/>
    <xf numFmtId="239" fontId="11" fillId="0" borderId="0" applyFont="0" applyFill="0" applyBorder="0" applyAlignment="0" applyProtection="0"/>
    <xf numFmtId="239" fontId="11" fillId="0" borderId="0" applyFont="0" applyFill="0" applyBorder="0" applyAlignment="0" applyProtection="0"/>
    <xf numFmtId="0" fontId="11" fillId="0" borderId="0"/>
    <xf numFmtId="0" fontId="11" fillId="0" borderId="0"/>
    <xf numFmtId="0" fontId="11" fillId="0" borderId="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0" fontId="11" fillId="0" borderId="0"/>
    <xf numFmtId="0" fontId="11" fillId="0" borderId="0"/>
    <xf numFmtId="0" fontId="11" fillId="0" borderId="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0" fontId="11" fillId="0" borderId="0"/>
    <xf numFmtId="0" fontId="11" fillId="0" borderId="0"/>
    <xf numFmtId="0" fontId="11" fillId="0" borderId="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0" fontId="11" fillId="0" borderId="0"/>
    <xf numFmtId="0" fontId="11" fillId="0" borderId="0"/>
    <xf numFmtId="0" fontId="11" fillId="0" borderId="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0" fontId="11" fillId="0" borderId="0"/>
    <xf numFmtId="0" fontId="11" fillId="0" borderId="0"/>
    <xf numFmtId="0" fontId="11" fillId="0" borderId="0"/>
    <xf numFmtId="240" fontId="11" fillId="0" borderId="0" applyFont="0" applyFill="0" applyBorder="0" applyAlignment="0" applyProtection="0"/>
    <xf numFmtId="240" fontId="11" fillId="0" borderId="0" applyFont="0" applyFill="0" applyBorder="0" applyAlignment="0" applyProtection="0"/>
    <xf numFmtId="240" fontId="11" fillId="0" borderId="0" applyFont="0" applyFill="0" applyBorder="0" applyAlignment="0" applyProtection="0"/>
    <xf numFmtId="0" fontId="11" fillId="0" borderId="0"/>
    <xf numFmtId="0" fontId="11" fillId="0" borderId="0"/>
    <xf numFmtId="0" fontId="11" fillId="0" borderId="0"/>
    <xf numFmtId="233"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0" fontId="11" fillId="0" borderId="0"/>
    <xf numFmtId="0" fontId="11" fillId="0" borderId="0"/>
    <xf numFmtId="0" fontId="11" fillId="0" borderId="0"/>
    <xf numFmtId="233"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0" fontId="11" fillId="0" borderId="0"/>
    <xf numFmtId="0" fontId="11" fillId="0" borderId="0"/>
    <xf numFmtId="0" fontId="11" fillId="0" borderId="0"/>
    <xf numFmtId="239" fontId="11" fillId="0" borderId="0" applyFont="0" applyFill="0" applyBorder="0" applyAlignment="0" applyProtection="0"/>
    <xf numFmtId="239" fontId="11" fillId="0" borderId="0" applyFont="0" applyFill="0" applyBorder="0" applyAlignment="0" applyProtection="0"/>
    <xf numFmtId="239" fontId="11" fillId="0" borderId="0" applyFont="0" applyFill="0" applyBorder="0" applyAlignment="0" applyProtection="0"/>
    <xf numFmtId="0" fontId="11" fillId="0" borderId="0"/>
    <xf numFmtId="0" fontId="11" fillId="0" borderId="0"/>
    <xf numFmtId="0" fontId="11" fillId="0" borderId="0"/>
    <xf numFmtId="233"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0" fontId="11" fillId="0" borderId="0"/>
    <xf numFmtId="0" fontId="11" fillId="0" borderId="0"/>
    <xf numFmtId="0" fontId="11" fillId="0" borderId="0"/>
    <xf numFmtId="239" fontId="11" fillId="0" borderId="0" applyFont="0" applyFill="0" applyBorder="0" applyAlignment="0" applyProtection="0"/>
    <xf numFmtId="239" fontId="11" fillId="0" borderId="0" applyFont="0" applyFill="0" applyBorder="0" applyAlignment="0" applyProtection="0"/>
    <xf numFmtId="239" fontId="11" fillId="0" borderId="0" applyFont="0" applyFill="0" applyBorder="0" applyAlignment="0" applyProtection="0"/>
    <xf numFmtId="0" fontId="11" fillId="0" borderId="0"/>
    <xf numFmtId="0" fontId="11" fillId="0" borderId="0"/>
    <xf numFmtId="0" fontId="11" fillId="0" borderId="0"/>
    <xf numFmtId="240" fontId="11" fillId="0" borderId="0" applyFont="0" applyFill="0" applyBorder="0" applyAlignment="0" applyProtection="0"/>
    <xf numFmtId="240" fontId="11" fillId="0" borderId="0" applyFont="0" applyFill="0" applyBorder="0" applyAlignment="0" applyProtection="0"/>
    <xf numFmtId="240" fontId="11" fillId="0" borderId="0" applyFont="0" applyFill="0" applyBorder="0" applyAlignment="0" applyProtection="0"/>
    <xf numFmtId="0" fontId="11" fillId="0" borderId="0"/>
    <xf numFmtId="0" fontId="11" fillId="0" borderId="0"/>
    <xf numFmtId="0" fontId="11" fillId="0" borderId="0"/>
    <xf numFmtId="239" fontId="11" fillId="0" borderId="0" applyFont="0" applyFill="0" applyBorder="0" applyAlignment="0" applyProtection="0"/>
    <xf numFmtId="239" fontId="11" fillId="0" borderId="0" applyFont="0" applyFill="0" applyBorder="0" applyAlignment="0" applyProtection="0"/>
    <xf numFmtId="239" fontId="11" fillId="0" borderId="0" applyFont="0" applyFill="0" applyBorder="0" applyAlignment="0" applyProtection="0"/>
    <xf numFmtId="0" fontId="11" fillId="0" borderId="0"/>
    <xf numFmtId="0" fontId="11" fillId="0" borderId="0"/>
    <xf numFmtId="0" fontId="11" fillId="0" borderId="0"/>
    <xf numFmtId="241" fontId="11" fillId="0" borderId="0" applyFont="0" applyFill="0" applyBorder="0" applyAlignment="0" applyProtection="0"/>
    <xf numFmtId="241" fontId="11" fillId="0" borderId="0" applyFont="0" applyFill="0" applyBorder="0" applyAlignment="0" applyProtection="0"/>
    <xf numFmtId="241" fontId="11" fillId="0" borderId="0" applyFont="0" applyFill="0" applyBorder="0" applyAlignment="0" applyProtection="0"/>
    <xf numFmtId="0" fontId="11" fillId="0" borderId="0"/>
    <xf numFmtId="0" fontId="11" fillId="0" borderId="0"/>
    <xf numFmtId="0" fontId="11" fillId="0" borderId="0"/>
    <xf numFmtId="239" fontId="11" fillId="0" borderId="0" applyFont="0" applyFill="0" applyBorder="0" applyAlignment="0" applyProtection="0"/>
    <xf numFmtId="239" fontId="11" fillId="0" borderId="0" applyFont="0" applyFill="0" applyBorder="0" applyAlignment="0" applyProtection="0"/>
    <xf numFmtId="239" fontId="11" fillId="0" borderId="0" applyFont="0" applyFill="0" applyBorder="0" applyAlignment="0" applyProtection="0"/>
    <xf numFmtId="0" fontId="11" fillId="0" borderId="0"/>
    <xf numFmtId="0" fontId="11" fillId="0" borderId="0"/>
    <xf numFmtId="0" fontId="11" fillId="0" borderId="0"/>
    <xf numFmtId="239" fontId="11" fillId="0" borderId="0" applyFont="0" applyFill="0" applyBorder="0" applyAlignment="0" applyProtection="0"/>
    <xf numFmtId="239" fontId="11" fillId="0" borderId="0" applyFont="0" applyFill="0" applyBorder="0" applyAlignment="0" applyProtection="0"/>
    <xf numFmtId="239" fontId="11" fillId="0" borderId="0" applyFont="0" applyFill="0" applyBorder="0" applyAlignment="0" applyProtection="0"/>
    <xf numFmtId="0" fontId="11" fillId="0" borderId="0"/>
    <xf numFmtId="0" fontId="11" fillId="0" borderId="0"/>
    <xf numFmtId="0" fontId="11" fillId="0" borderId="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0" fontId="11" fillId="0" borderId="0"/>
    <xf numFmtId="0" fontId="11" fillId="0" borderId="0"/>
    <xf numFmtId="0" fontId="11" fillId="0" borderId="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0" fontId="11" fillId="0" borderId="0"/>
    <xf numFmtId="0" fontId="11" fillId="0" borderId="0"/>
    <xf numFmtId="0" fontId="11" fillId="0" borderId="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0" fontId="11" fillId="0" borderId="0"/>
    <xf numFmtId="0" fontId="11" fillId="0" borderId="0"/>
    <xf numFmtId="0" fontId="11" fillId="0" borderId="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0" fontId="11" fillId="0" borderId="0"/>
    <xf numFmtId="0" fontId="11" fillId="0" borderId="0"/>
    <xf numFmtId="0" fontId="11" fillId="0" borderId="0"/>
    <xf numFmtId="233"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0" fontId="11" fillId="0" borderId="0"/>
    <xf numFmtId="0" fontId="11" fillId="0" borderId="0"/>
    <xf numFmtId="0" fontId="11" fillId="0" borderId="0"/>
    <xf numFmtId="233"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0" fontId="11" fillId="0" borderId="0"/>
    <xf numFmtId="0" fontId="11" fillId="0" borderId="0"/>
    <xf numFmtId="0" fontId="11" fillId="0" borderId="0"/>
    <xf numFmtId="239" fontId="11" fillId="0" borderId="0" applyFont="0" applyFill="0" applyBorder="0" applyAlignment="0" applyProtection="0"/>
    <xf numFmtId="239" fontId="11" fillId="0" borderId="0" applyFont="0" applyFill="0" applyBorder="0" applyAlignment="0" applyProtection="0"/>
    <xf numFmtId="239" fontId="11" fillId="0" borderId="0" applyFont="0" applyFill="0" applyBorder="0" applyAlignment="0" applyProtection="0"/>
    <xf numFmtId="0" fontId="11" fillId="0" borderId="0"/>
    <xf numFmtId="0" fontId="11" fillId="0" borderId="0"/>
    <xf numFmtId="0" fontId="11" fillId="0" borderId="0"/>
    <xf numFmtId="240" fontId="11" fillId="0" borderId="0" applyFont="0" applyFill="0" applyBorder="0" applyAlignment="0" applyProtection="0"/>
    <xf numFmtId="240" fontId="11" fillId="0" borderId="0" applyFont="0" applyFill="0" applyBorder="0" applyAlignment="0" applyProtection="0"/>
    <xf numFmtId="240" fontId="11" fillId="0" borderId="0" applyFont="0" applyFill="0" applyBorder="0" applyAlignment="0" applyProtection="0"/>
    <xf numFmtId="0" fontId="11" fillId="0" borderId="0"/>
    <xf numFmtId="0" fontId="11" fillId="0" borderId="0"/>
    <xf numFmtId="0" fontId="11" fillId="0" borderId="0"/>
    <xf numFmtId="233"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0" fontId="11" fillId="0" borderId="0"/>
    <xf numFmtId="0" fontId="11" fillId="0" borderId="0"/>
    <xf numFmtId="0" fontId="11" fillId="0" borderId="0"/>
    <xf numFmtId="239" fontId="11" fillId="0" borderId="0" applyFont="0" applyFill="0" applyBorder="0" applyAlignment="0" applyProtection="0"/>
    <xf numFmtId="239" fontId="11" fillId="0" borderId="0" applyFont="0" applyFill="0" applyBorder="0" applyAlignment="0" applyProtection="0"/>
    <xf numFmtId="239" fontId="11" fillId="0" borderId="0" applyFont="0" applyFill="0" applyBorder="0" applyAlignment="0" applyProtection="0"/>
    <xf numFmtId="0" fontId="11" fillId="0" borderId="0"/>
    <xf numFmtId="0" fontId="11" fillId="0" borderId="0"/>
    <xf numFmtId="0" fontId="11" fillId="0" borderId="0"/>
    <xf numFmtId="240" fontId="11" fillId="0" borderId="0" applyFont="0" applyFill="0" applyBorder="0" applyAlignment="0" applyProtection="0"/>
    <xf numFmtId="240" fontId="11" fillId="0" borderId="0" applyFont="0" applyFill="0" applyBorder="0" applyAlignment="0" applyProtection="0"/>
    <xf numFmtId="240" fontId="11" fillId="0" borderId="0" applyFont="0" applyFill="0" applyBorder="0" applyAlignment="0" applyProtection="0"/>
    <xf numFmtId="0" fontId="11" fillId="0" borderId="0"/>
    <xf numFmtId="0" fontId="11" fillId="0" borderId="0"/>
    <xf numFmtId="0" fontId="11" fillId="0" borderId="0"/>
    <xf numFmtId="232" fontId="11" fillId="0" borderId="0" applyFont="0" applyFill="0" applyBorder="0" applyAlignment="0" applyProtection="0"/>
    <xf numFmtId="232" fontId="11" fillId="0" borderId="0" applyFont="0" applyFill="0" applyBorder="0" applyAlignment="0" applyProtection="0"/>
    <xf numFmtId="232" fontId="11" fillId="0" borderId="0" applyFont="0" applyFill="0" applyBorder="0" applyAlignment="0" applyProtection="0"/>
    <xf numFmtId="0" fontId="11" fillId="0" borderId="0"/>
    <xf numFmtId="0" fontId="11" fillId="0" borderId="0"/>
    <xf numFmtId="0" fontId="11" fillId="0" borderId="0"/>
    <xf numFmtId="272" fontId="11" fillId="0" borderId="0" applyFont="0" applyFill="0" applyBorder="0" applyAlignment="0" applyProtection="0"/>
    <xf numFmtId="272" fontId="11" fillId="0" borderId="0" applyFont="0" applyFill="0" applyBorder="0" applyAlignment="0" applyProtection="0"/>
    <xf numFmtId="272" fontId="11" fillId="0" borderId="0" applyFont="0" applyFill="0" applyBorder="0" applyAlignment="0" applyProtection="0"/>
    <xf numFmtId="0" fontId="11" fillId="0" borderId="0"/>
    <xf numFmtId="0" fontId="11" fillId="0" borderId="0"/>
    <xf numFmtId="0" fontId="11" fillId="0" borderId="0"/>
    <xf numFmtId="272" fontId="11" fillId="0" borderId="0" applyFont="0" applyFill="0" applyBorder="0" applyAlignment="0" applyProtection="0"/>
    <xf numFmtId="272" fontId="11" fillId="0" borderId="0" applyFont="0" applyFill="0" applyBorder="0" applyAlignment="0" applyProtection="0"/>
    <xf numFmtId="272" fontId="11" fillId="0" borderId="0" applyFont="0" applyFill="0" applyBorder="0" applyAlignment="0" applyProtection="0"/>
    <xf numFmtId="0" fontId="11" fillId="0" borderId="0"/>
    <xf numFmtId="0" fontId="11" fillId="0" borderId="0"/>
    <xf numFmtId="0" fontId="11" fillId="0" borderId="0"/>
    <xf numFmtId="265" fontId="11" fillId="0" borderId="0" applyFont="0" applyFill="0" applyBorder="0" applyAlignment="0" applyProtection="0"/>
    <xf numFmtId="265" fontId="11" fillId="0" borderId="0" applyFont="0" applyFill="0" applyBorder="0" applyAlignment="0" applyProtection="0"/>
    <xf numFmtId="265" fontId="11" fillId="0" borderId="0" applyFont="0" applyFill="0" applyBorder="0" applyAlignment="0" applyProtection="0"/>
    <xf numFmtId="0" fontId="11" fillId="0" borderId="0"/>
    <xf numFmtId="0" fontId="11" fillId="0" borderId="0"/>
    <xf numFmtId="0" fontId="11" fillId="0" borderId="0"/>
    <xf numFmtId="235" fontId="11" fillId="0" borderId="0" applyFont="0" applyFill="0" applyBorder="0" applyAlignment="0" applyProtection="0"/>
    <xf numFmtId="235" fontId="11" fillId="0" borderId="0" applyFont="0" applyFill="0" applyBorder="0" applyAlignment="0" applyProtection="0"/>
    <xf numFmtId="235" fontId="11" fillId="0" borderId="0" applyFont="0" applyFill="0" applyBorder="0" applyAlignment="0" applyProtection="0"/>
    <xf numFmtId="0" fontId="11" fillId="0" borderId="0"/>
    <xf numFmtId="0" fontId="11" fillId="0" borderId="0"/>
    <xf numFmtId="0" fontId="11" fillId="0" borderId="0"/>
    <xf numFmtId="272" fontId="11" fillId="0" borderId="0" applyFont="0" applyFill="0" applyBorder="0" applyAlignment="0" applyProtection="0"/>
    <xf numFmtId="272" fontId="11" fillId="0" borderId="0" applyFont="0" applyFill="0" applyBorder="0" applyAlignment="0" applyProtection="0"/>
    <xf numFmtId="272" fontId="11" fillId="0" borderId="0" applyFont="0" applyFill="0" applyBorder="0" applyAlignment="0" applyProtection="0"/>
    <xf numFmtId="0" fontId="11" fillId="0" borderId="0"/>
    <xf numFmtId="0" fontId="11" fillId="0" borderId="0"/>
    <xf numFmtId="0" fontId="11" fillId="0" borderId="0"/>
    <xf numFmtId="235" fontId="11" fillId="0" borderId="0" applyFont="0" applyFill="0" applyBorder="0" applyAlignment="0" applyProtection="0"/>
    <xf numFmtId="235" fontId="11" fillId="0" borderId="0" applyFont="0" applyFill="0" applyBorder="0" applyAlignment="0" applyProtection="0"/>
    <xf numFmtId="235" fontId="11" fillId="0" borderId="0" applyFont="0" applyFill="0" applyBorder="0" applyAlignment="0" applyProtection="0"/>
    <xf numFmtId="0" fontId="11" fillId="0" borderId="0"/>
    <xf numFmtId="0" fontId="11" fillId="0" borderId="0"/>
    <xf numFmtId="0" fontId="11" fillId="0" borderId="0"/>
    <xf numFmtId="265" fontId="11" fillId="0" borderId="0" applyFont="0" applyFill="0" applyBorder="0" applyAlignment="0" applyProtection="0"/>
    <xf numFmtId="265" fontId="11" fillId="0" borderId="0" applyFont="0" applyFill="0" applyBorder="0" applyAlignment="0" applyProtection="0"/>
    <xf numFmtId="265" fontId="11" fillId="0" borderId="0" applyFont="0" applyFill="0" applyBorder="0" applyAlignment="0" applyProtection="0"/>
    <xf numFmtId="0" fontId="11" fillId="0" borderId="0"/>
    <xf numFmtId="0" fontId="11" fillId="0" borderId="0"/>
    <xf numFmtId="0" fontId="11" fillId="0" borderId="0"/>
    <xf numFmtId="265" fontId="11" fillId="0" borderId="0" applyFont="0" applyFill="0" applyBorder="0" applyAlignment="0" applyProtection="0"/>
    <xf numFmtId="265" fontId="11" fillId="0" borderId="0" applyFont="0" applyFill="0" applyBorder="0" applyAlignment="0" applyProtection="0"/>
    <xf numFmtId="265" fontId="11" fillId="0" borderId="0" applyFont="0" applyFill="0" applyBorder="0" applyAlignment="0" applyProtection="0"/>
    <xf numFmtId="0" fontId="11" fillId="0" borderId="0"/>
    <xf numFmtId="0" fontId="11" fillId="0" borderId="0"/>
    <xf numFmtId="0" fontId="11" fillId="0" borderId="0"/>
    <xf numFmtId="265" fontId="11" fillId="0" borderId="0" applyFont="0" applyFill="0" applyBorder="0" applyAlignment="0" applyProtection="0"/>
    <xf numFmtId="265" fontId="11" fillId="0" borderId="0" applyFont="0" applyFill="0" applyBorder="0" applyAlignment="0" applyProtection="0"/>
    <xf numFmtId="265" fontId="11" fillId="0" borderId="0" applyFont="0" applyFill="0" applyBorder="0" applyAlignment="0" applyProtection="0"/>
    <xf numFmtId="0" fontId="11" fillId="0" borderId="0"/>
    <xf numFmtId="0" fontId="11" fillId="0" borderId="0"/>
    <xf numFmtId="0" fontId="11" fillId="0" borderId="0"/>
    <xf numFmtId="265" fontId="11" fillId="0" borderId="0" applyFont="0" applyFill="0" applyBorder="0" applyAlignment="0" applyProtection="0"/>
    <xf numFmtId="265" fontId="11" fillId="0" borderId="0" applyFont="0" applyFill="0" applyBorder="0" applyAlignment="0" applyProtection="0"/>
    <xf numFmtId="265" fontId="11" fillId="0" borderId="0" applyFont="0" applyFill="0" applyBorder="0" applyAlignment="0" applyProtection="0"/>
    <xf numFmtId="0" fontId="11" fillId="0" borderId="0"/>
    <xf numFmtId="0" fontId="11" fillId="0" borderId="0"/>
    <xf numFmtId="0" fontId="11" fillId="0" borderId="0"/>
    <xf numFmtId="235" fontId="11" fillId="0" borderId="0" applyFont="0" applyFill="0" applyBorder="0" applyAlignment="0" applyProtection="0"/>
    <xf numFmtId="235" fontId="11" fillId="0" borderId="0" applyFont="0" applyFill="0" applyBorder="0" applyAlignment="0" applyProtection="0"/>
    <xf numFmtId="235" fontId="11" fillId="0" borderId="0" applyFont="0" applyFill="0" applyBorder="0" applyAlignment="0" applyProtection="0"/>
    <xf numFmtId="0" fontId="11" fillId="0" borderId="0"/>
    <xf numFmtId="0" fontId="11" fillId="0" borderId="0"/>
    <xf numFmtId="0" fontId="11" fillId="0" borderId="0"/>
    <xf numFmtId="235" fontId="11" fillId="0" borderId="0" applyFont="0" applyFill="0" applyBorder="0" applyAlignment="0" applyProtection="0"/>
    <xf numFmtId="235" fontId="11" fillId="0" borderId="0" applyFont="0" applyFill="0" applyBorder="0" applyAlignment="0" applyProtection="0"/>
    <xf numFmtId="235" fontId="11" fillId="0" borderId="0" applyFont="0" applyFill="0" applyBorder="0" applyAlignment="0" applyProtection="0"/>
    <xf numFmtId="0" fontId="11" fillId="0" borderId="0"/>
    <xf numFmtId="0" fontId="11" fillId="0" borderId="0"/>
    <xf numFmtId="0" fontId="11" fillId="0" borderId="0"/>
    <xf numFmtId="272" fontId="11" fillId="0" borderId="0" applyFont="0" applyFill="0" applyBorder="0" applyAlignment="0" applyProtection="0"/>
    <xf numFmtId="272" fontId="11" fillId="0" borderId="0" applyFont="0" applyFill="0" applyBorder="0" applyAlignment="0" applyProtection="0"/>
    <xf numFmtId="272" fontId="11" fillId="0" borderId="0" applyFont="0" applyFill="0" applyBorder="0" applyAlignment="0" applyProtection="0"/>
    <xf numFmtId="0" fontId="11" fillId="0" borderId="0"/>
    <xf numFmtId="0" fontId="11" fillId="0" borderId="0"/>
    <xf numFmtId="0" fontId="11" fillId="0" borderId="0"/>
    <xf numFmtId="272" fontId="11" fillId="0" borderId="0" applyFont="0" applyFill="0" applyBorder="0" applyAlignment="0" applyProtection="0"/>
    <xf numFmtId="272" fontId="11" fillId="0" borderId="0" applyFont="0" applyFill="0" applyBorder="0" applyAlignment="0" applyProtection="0"/>
    <xf numFmtId="272" fontId="11" fillId="0" borderId="0" applyFont="0" applyFill="0" applyBorder="0" applyAlignment="0" applyProtection="0"/>
    <xf numFmtId="0" fontId="11" fillId="0" borderId="0"/>
    <xf numFmtId="0" fontId="11" fillId="0" borderId="0"/>
    <xf numFmtId="0" fontId="11" fillId="0" borderId="0"/>
    <xf numFmtId="272" fontId="11" fillId="0" borderId="0" applyFont="0" applyFill="0" applyBorder="0" applyAlignment="0" applyProtection="0"/>
    <xf numFmtId="272" fontId="11" fillId="0" borderId="0" applyFont="0" applyFill="0" applyBorder="0" applyAlignment="0" applyProtection="0"/>
    <xf numFmtId="272" fontId="11" fillId="0" borderId="0" applyFont="0" applyFill="0" applyBorder="0" applyAlignment="0" applyProtection="0"/>
    <xf numFmtId="0" fontId="11" fillId="0" borderId="0"/>
    <xf numFmtId="0" fontId="11" fillId="0" borderId="0"/>
    <xf numFmtId="0" fontId="11" fillId="0" borderId="0"/>
    <xf numFmtId="265" fontId="11" fillId="0" borderId="0" applyFont="0" applyFill="0" applyBorder="0" applyAlignment="0" applyProtection="0"/>
    <xf numFmtId="265" fontId="11" fillId="0" borderId="0" applyFont="0" applyFill="0" applyBorder="0" applyAlignment="0" applyProtection="0"/>
    <xf numFmtId="265" fontId="11" fillId="0" borderId="0" applyFont="0" applyFill="0" applyBorder="0" applyAlignment="0" applyProtection="0"/>
    <xf numFmtId="0" fontId="11" fillId="0" borderId="0"/>
    <xf numFmtId="0" fontId="11" fillId="0" borderId="0"/>
    <xf numFmtId="0" fontId="11" fillId="0" borderId="0"/>
    <xf numFmtId="235" fontId="11" fillId="0" borderId="0" applyFont="0" applyFill="0" applyBorder="0" applyAlignment="0" applyProtection="0"/>
    <xf numFmtId="235" fontId="11" fillId="0" borderId="0" applyFont="0" applyFill="0" applyBorder="0" applyAlignment="0" applyProtection="0"/>
    <xf numFmtId="235" fontId="11" fillId="0" borderId="0" applyFont="0" applyFill="0" applyBorder="0" applyAlignment="0" applyProtection="0"/>
    <xf numFmtId="0" fontId="11" fillId="0" borderId="0"/>
    <xf numFmtId="0" fontId="11" fillId="0" borderId="0"/>
    <xf numFmtId="0" fontId="11" fillId="0" borderId="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0" fontId="11" fillId="0" borderId="0"/>
    <xf numFmtId="0" fontId="11" fillId="0" borderId="0"/>
    <xf numFmtId="0" fontId="11" fillId="0" borderId="0"/>
    <xf numFmtId="235" fontId="11" fillId="0" borderId="0" applyFont="0" applyFill="0" applyBorder="0" applyAlignment="0" applyProtection="0"/>
    <xf numFmtId="235" fontId="11" fillId="0" borderId="0" applyFont="0" applyFill="0" applyBorder="0" applyAlignment="0" applyProtection="0"/>
    <xf numFmtId="235" fontId="11" fillId="0" borderId="0" applyFont="0" applyFill="0" applyBorder="0" applyAlignment="0" applyProtection="0"/>
    <xf numFmtId="0" fontId="11" fillId="0" borderId="0"/>
    <xf numFmtId="0" fontId="11" fillId="0" borderId="0"/>
    <xf numFmtId="0" fontId="11" fillId="0" borderId="0"/>
    <xf numFmtId="235" fontId="11" fillId="0" borderId="0" applyFont="0" applyFill="0" applyBorder="0" applyAlignment="0" applyProtection="0"/>
    <xf numFmtId="235" fontId="11" fillId="0" borderId="0" applyFont="0" applyFill="0" applyBorder="0" applyAlignment="0" applyProtection="0"/>
    <xf numFmtId="235" fontId="11" fillId="0" borderId="0" applyFont="0" applyFill="0" applyBorder="0" applyAlignment="0" applyProtection="0"/>
    <xf numFmtId="0" fontId="11" fillId="0" borderId="0"/>
    <xf numFmtId="0" fontId="11" fillId="0" borderId="0"/>
    <xf numFmtId="0" fontId="11" fillId="0" borderId="0"/>
    <xf numFmtId="265" fontId="11" fillId="0" borderId="0" applyFont="0" applyFill="0" applyBorder="0" applyAlignment="0" applyProtection="0"/>
    <xf numFmtId="265" fontId="11" fillId="0" borderId="0" applyFont="0" applyFill="0" applyBorder="0" applyAlignment="0" applyProtection="0"/>
    <xf numFmtId="265" fontId="11" fillId="0" borderId="0" applyFont="0" applyFill="0" applyBorder="0" applyAlignment="0" applyProtection="0"/>
    <xf numFmtId="0" fontId="11" fillId="0" borderId="0"/>
    <xf numFmtId="0" fontId="11" fillId="0" borderId="0"/>
    <xf numFmtId="0" fontId="11" fillId="0" borderId="0"/>
    <xf numFmtId="265" fontId="11" fillId="0" borderId="0" applyFont="0" applyFill="0" applyBorder="0" applyAlignment="0" applyProtection="0"/>
    <xf numFmtId="265" fontId="11" fillId="0" borderId="0" applyFont="0" applyFill="0" applyBorder="0" applyAlignment="0" applyProtection="0"/>
    <xf numFmtId="265" fontId="11" fillId="0" borderId="0" applyFont="0" applyFill="0" applyBorder="0" applyAlignment="0" applyProtection="0"/>
    <xf numFmtId="0" fontId="11" fillId="0" borderId="0"/>
    <xf numFmtId="0" fontId="11" fillId="0" borderId="0"/>
    <xf numFmtId="0" fontId="11" fillId="0" borderId="0"/>
    <xf numFmtId="265" fontId="11" fillId="0" borderId="0" applyFont="0" applyFill="0" applyBorder="0" applyAlignment="0" applyProtection="0"/>
    <xf numFmtId="265" fontId="11" fillId="0" borderId="0" applyFont="0" applyFill="0" applyBorder="0" applyAlignment="0" applyProtection="0"/>
    <xf numFmtId="265" fontId="11" fillId="0" borderId="0" applyFont="0" applyFill="0" applyBorder="0" applyAlignment="0" applyProtection="0"/>
    <xf numFmtId="0" fontId="11" fillId="0" borderId="0"/>
    <xf numFmtId="0" fontId="11" fillId="0" borderId="0"/>
    <xf numFmtId="0" fontId="11" fillId="0" borderId="0"/>
    <xf numFmtId="265" fontId="11" fillId="0" borderId="0" applyFont="0" applyFill="0" applyBorder="0" applyAlignment="0" applyProtection="0"/>
    <xf numFmtId="265" fontId="11" fillId="0" borderId="0" applyFont="0" applyFill="0" applyBorder="0" applyAlignment="0" applyProtection="0"/>
    <xf numFmtId="265" fontId="11" fillId="0" borderId="0" applyFont="0" applyFill="0" applyBorder="0" applyAlignment="0" applyProtection="0"/>
    <xf numFmtId="0" fontId="11" fillId="0" borderId="0"/>
    <xf numFmtId="0" fontId="11" fillId="0" borderId="0"/>
    <xf numFmtId="0" fontId="11" fillId="0" borderId="0"/>
    <xf numFmtId="235" fontId="11" fillId="0" borderId="0" applyFont="0" applyFill="0" applyBorder="0" applyAlignment="0" applyProtection="0"/>
    <xf numFmtId="235" fontId="11" fillId="0" borderId="0" applyFont="0" applyFill="0" applyBorder="0" applyAlignment="0" applyProtection="0"/>
    <xf numFmtId="235" fontId="11" fillId="0" borderId="0" applyFont="0" applyFill="0" applyBorder="0" applyAlignment="0" applyProtection="0"/>
    <xf numFmtId="0" fontId="11" fillId="0" borderId="0"/>
    <xf numFmtId="0" fontId="11" fillId="0" borderId="0"/>
    <xf numFmtId="0" fontId="11" fillId="0" borderId="0"/>
    <xf numFmtId="272" fontId="11" fillId="0" borderId="0" applyFont="0" applyFill="0" applyBorder="0" applyAlignment="0" applyProtection="0"/>
    <xf numFmtId="272" fontId="11" fillId="0" borderId="0" applyFont="0" applyFill="0" applyBorder="0" applyAlignment="0" applyProtection="0"/>
    <xf numFmtId="272" fontId="11" fillId="0" borderId="0" applyFont="0" applyFill="0" applyBorder="0" applyAlignment="0" applyProtection="0"/>
    <xf numFmtId="0" fontId="11" fillId="0" borderId="0"/>
    <xf numFmtId="0" fontId="11" fillId="0" borderId="0"/>
    <xf numFmtId="0" fontId="11" fillId="0" borderId="0"/>
    <xf numFmtId="235" fontId="11" fillId="0" borderId="0" applyFont="0" applyFill="0" applyBorder="0" applyAlignment="0" applyProtection="0"/>
    <xf numFmtId="235" fontId="11" fillId="0" borderId="0" applyFont="0" applyFill="0" applyBorder="0" applyAlignment="0" applyProtection="0"/>
    <xf numFmtId="235" fontId="11" fillId="0" borderId="0" applyFont="0" applyFill="0" applyBorder="0" applyAlignment="0" applyProtection="0"/>
    <xf numFmtId="0" fontId="11" fillId="0" borderId="0"/>
    <xf numFmtId="0" fontId="11" fillId="0" borderId="0"/>
    <xf numFmtId="0" fontId="11" fillId="0" borderId="0"/>
    <xf numFmtId="272" fontId="11" fillId="0" borderId="0" applyFont="0" applyFill="0" applyBorder="0" applyAlignment="0" applyProtection="0"/>
    <xf numFmtId="272" fontId="11" fillId="0" borderId="0" applyFont="0" applyFill="0" applyBorder="0" applyAlignment="0" applyProtection="0"/>
    <xf numFmtId="272" fontId="11" fillId="0" borderId="0" applyFont="0" applyFill="0" applyBorder="0" applyAlignment="0" applyProtection="0"/>
    <xf numFmtId="0" fontId="11" fillId="0" borderId="0"/>
    <xf numFmtId="0" fontId="11" fillId="0" borderId="0"/>
    <xf numFmtId="0" fontId="11" fillId="0" borderId="0"/>
    <xf numFmtId="273" fontId="55" fillId="0" borderId="0" applyFont="0" applyFill="0" applyBorder="0" applyAlignment="0" applyProtection="0"/>
    <xf numFmtId="0" fontId="11" fillId="0" borderId="0"/>
    <xf numFmtId="273" fontId="55" fillId="0" borderId="0" applyFont="0" applyFill="0" applyBorder="0" applyAlignment="0" applyProtection="0"/>
    <xf numFmtId="231" fontId="55" fillId="0" borderId="0" applyFont="0" applyFill="0" applyBorder="0" applyAlignment="0" applyProtection="0"/>
    <xf numFmtId="0" fontId="11" fillId="0" borderId="0"/>
    <xf numFmtId="231" fontId="55" fillId="0" borderId="0" applyFont="0" applyFill="0" applyBorder="0" applyAlignment="0" applyProtection="0"/>
    <xf numFmtId="0" fontId="59" fillId="0" borderId="0" applyFont="0" applyFill="0" applyBorder="0" applyAlignment="0" applyProtection="0"/>
    <xf numFmtId="171" fontId="59" fillId="0" borderId="0" applyFont="0" applyFill="0" applyBorder="0" applyAlignment="0" applyProtection="0"/>
    <xf numFmtId="0" fontId="11" fillId="0" borderId="0"/>
    <xf numFmtId="0" fontId="59" fillId="0" borderId="0" applyFont="0" applyFill="0" applyBorder="0" applyAlignment="0" applyProtection="0"/>
    <xf numFmtId="0" fontId="11" fillId="0" borderId="0"/>
    <xf numFmtId="171" fontId="59" fillId="0" borderId="0" applyFont="0" applyFill="0" applyBorder="0" applyAlignment="0" applyProtection="0"/>
    <xf numFmtId="0" fontId="59" fillId="0" borderId="0" applyFont="0" applyFill="0" applyBorder="0" applyAlignment="0" applyProtection="0"/>
    <xf numFmtId="0" fontId="59" fillId="0" borderId="0" applyFont="0" applyFill="0" applyBorder="0" applyAlignment="0" applyProtection="0"/>
    <xf numFmtId="0" fontId="59" fillId="0" borderId="0" applyFont="0" applyFill="0" applyBorder="0" applyAlignment="0" applyProtection="0"/>
    <xf numFmtId="0" fontId="11" fillId="0" borderId="0"/>
    <xf numFmtId="231" fontId="55" fillId="0" borderId="0" applyFont="0" applyFill="0" applyBorder="0" applyAlignment="0" applyProtection="0"/>
    <xf numFmtId="0" fontId="11" fillId="0" borderId="0"/>
    <xf numFmtId="231" fontId="55"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0" fontId="11" fillId="0" borderId="0"/>
    <xf numFmtId="0" fontId="11" fillId="0" borderId="0"/>
    <xf numFmtId="0" fontId="11" fillId="0" borderId="0"/>
    <xf numFmtId="223" fontId="11" fillId="0" borderId="0" applyFont="0" applyFill="0" applyBorder="0" applyAlignment="0" applyProtection="0"/>
    <xf numFmtId="223" fontId="11" fillId="0" borderId="0" applyFont="0" applyFill="0" applyBorder="0" applyAlignment="0" applyProtection="0"/>
    <xf numFmtId="223" fontId="11" fillId="0" borderId="0" applyFont="0" applyFill="0" applyBorder="0" applyAlignment="0" applyProtection="0"/>
    <xf numFmtId="0" fontId="11" fillId="0" borderId="0"/>
    <xf numFmtId="0" fontId="11" fillId="0" borderId="0"/>
    <xf numFmtId="0" fontId="11" fillId="0" borderId="0"/>
    <xf numFmtId="237" fontId="11" fillId="0" borderId="0" applyFont="0" applyFill="0" applyBorder="0" applyAlignment="0" applyProtection="0"/>
    <xf numFmtId="237" fontId="11" fillId="0" borderId="0" applyFont="0" applyFill="0" applyBorder="0" applyAlignment="0" applyProtection="0"/>
    <xf numFmtId="237" fontId="11" fillId="0" borderId="0" applyFont="0" applyFill="0" applyBorder="0" applyAlignment="0" applyProtection="0"/>
    <xf numFmtId="0" fontId="11" fillId="0" borderId="0"/>
    <xf numFmtId="0" fontId="11" fillId="0" borderId="0"/>
    <xf numFmtId="0" fontId="11" fillId="0" borderId="0"/>
    <xf numFmtId="230" fontId="11" fillId="0" borderId="0" applyFont="0" applyFill="0" applyBorder="0" applyAlignment="0" applyProtection="0"/>
    <xf numFmtId="230" fontId="11" fillId="0" borderId="0" applyFont="0" applyFill="0" applyBorder="0" applyAlignment="0" applyProtection="0"/>
    <xf numFmtId="230" fontId="11" fillId="0" borderId="0" applyFont="0" applyFill="0" applyBorder="0" applyAlignment="0" applyProtection="0"/>
    <xf numFmtId="0" fontId="11" fillId="0" borderId="0"/>
    <xf numFmtId="0" fontId="11" fillId="0" borderId="0"/>
    <xf numFmtId="0" fontId="11" fillId="0" borderId="0"/>
    <xf numFmtId="230" fontId="11" fillId="0" borderId="0" applyFont="0" applyFill="0" applyBorder="0" applyAlignment="0" applyProtection="0"/>
    <xf numFmtId="230" fontId="11" fillId="0" borderId="0" applyFont="0" applyFill="0" applyBorder="0" applyAlignment="0" applyProtection="0"/>
    <xf numFmtId="230" fontId="11" fillId="0" borderId="0" applyFont="0" applyFill="0" applyBorder="0" applyAlignment="0" applyProtection="0"/>
    <xf numFmtId="0" fontId="11" fillId="0" borderId="0"/>
    <xf numFmtId="0" fontId="11" fillId="0" borderId="0"/>
    <xf numFmtId="0" fontId="11" fillId="0" borderId="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0" fontId="11" fillId="0" borderId="0"/>
    <xf numFmtId="0" fontId="11" fillId="0" borderId="0"/>
    <xf numFmtId="0" fontId="11" fillId="0" borderId="0"/>
    <xf numFmtId="239" fontId="11" fillId="0" borderId="0" applyFont="0" applyFill="0" applyBorder="0" applyAlignment="0" applyProtection="0"/>
    <xf numFmtId="239" fontId="11" fillId="0" borderId="0" applyFont="0" applyFill="0" applyBorder="0" applyAlignment="0" applyProtection="0"/>
    <xf numFmtId="239" fontId="11" fillId="0" borderId="0" applyFont="0" applyFill="0" applyBorder="0" applyAlignment="0" applyProtection="0"/>
    <xf numFmtId="0" fontId="11" fillId="0" borderId="0"/>
    <xf numFmtId="0" fontId="11" fillId="0" borderId="0"/>
    <xf numFmtId="0" fontId="11" fillId="0" borderId="0"/>
    <xf numFmtId="240" fontId="11" fillId="0" borderId="0" applyFont="0" applyFill="0" applyBorder="0" applyAlignment="0" applyProtection="0"/>
    <xf numFmtId="240" fontId="11" fillId="0" borderId="0" applyFont="0" applyFill="0" applyBorder="0" applyAlignment="0" applyProtection="0"/>
    <xf numFmtId="240" fontId="11" fillId="0" borderId="0" applyFont="0" applyFill="0" applyBorder="0" applyAlignment="0" applyProtection="0"/>
    <xf numFmtId="0" fontId="11" fillId="0" borderId="0"/>
    <xf numFmtId="0" fontId="11" fillId="0" borderId="0"/>
    <xf numFmtId="0" fontId="11" fillId="0" borderId="0"/>
    <xf numFmtId="240" fontId="11" fillId="0" borderId="0" applyFont="0" applyFill="0" applyBorder="0" applyAlignment="0" applyProtection="0"/>
    <xf numFmtId="240" fontId="11" fillId="0" borderId="0" applyFont="0" applyFill="0" applyBorder="0" applyAlignment="0" applyProtection="0"/>
    <xf numFmtId="240" fontId="11" fillId="0" borderId="0" applyFont="0" applyFill="0" applyBorder="0" applyAlignment="0" applyProtection="0"/>
    <xf numFmtId="0" fontId="11" fillId="0" borderId="0"/>
    <xf numFmtId="0" fontId="11" fillId="0" borderId="0"/>
    <xf numFmtId="0" fontId="11" fillId="0" borderId="0"/>
    <xf numFmtId="239" fontId="11" fillId="0" borderId="0" applyFont="0" applyFill="0" applyBorder="0" applyAlignment="0" applyProtection="0"/>
    <xf numFmtId="239" fontId="11" fillId="0" borderId="0" applyFont="0" applyFill="0" applyBorder="0" applyAlignment="0" applyProtection="0"/>
    <xf numFmtId="239" fontId="11" fillId="0" borderId="0" applyFont="0" applyFill="0" applyBorder="0" applyAlignment="0" applyProtection="0"/>
    <xf numFmtId="0" fontId="11" fillId="0" borderId="0"/>
    <xf numFmtId="0" fontId="11" fillId="0" borderId="0"/>
    <xf numFmtId="0" fontId="11" fillId="0" borderId="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0" fontId="11" fillId="0" borderId="0"/>
    <xf numFmtId="0" fontId="11" fillId="0" borderId="0"/>
    <xf numFmtId="0" fontId="11" fillId="0" borderId="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0" fontId="11" fillId="0" borderId="0"/>
    <xf numFmtId="0" fontId="11" fillId="0" borderId="0"/>
    <xf numFmtId="0" fontId="11" fillId="0" borderId="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0" fontId="11" fillId="0" borderId="0"/>
    <xf numFmtId="0" fontId="11" fillId="0" borderId="0"/>
    <xf numFmtId="0" fontId="11" fillId="0" borderId="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0" fontId="11" fillId="0" borderId="0"/>
    <xf numFmtId="0" fontId="11" fillId="0" borderId="0"/>
    <xf numFmtId="0" fontId="11" fillId="0" borderId="0"/>
    <xf numFmtId="240" fontId="11" fillId="0" borderId="0" applyFont="0" applyFill="0" applyBorder="0" applyAlignment="0" applyProtection="0"/>
    <xf numFmtId="240" fontId="11" fillId="0" borderId="0" applyFont="0" applyFill="0" applyBorder="0" applyAlignment="0" applyProtection="0"/>
    <xf numFmtId="240" fontId="11" fillId="0" borderId="0" applyFont="0" applyFill="0" applyBorder="0" applyAlignment="0" applyProtection="0"/>
    <xf numFmtId="0" fontId="11" fillId="0" borderId="0"/>
    <xf numFmtId="0" fontId="11" fillId="0" borderId="0"/>
    <xf numFmtId="0" fontId="11" fillId="0" borderId="0"/>
    <xf numFmtId="233"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0" fontId="11" fillId="0" borderId="0"/>
    <xf numFmtId="0" fontId="11" fillId="0" borderId="0"/>
    <xf numFmtId="0" fontId="11" fillId="0" borderId="0"/>
    <xf numFmtId="233"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0" fontId="11" fillId="0" borderId="0"/>
    <xf numFmtId="0" fontId="11" fillId="0" borderId="0"/>
    <xf numFmtId="0" fontId="11" fillId="0" borderId="0"/>
    <xf numFmtId="239" fontId="11" fillId="0" borderId="0" applyFont="0" applyFill="0" applyBorder="0" applyAlignment="0" applyProtection="0"/>
    <xf numFmtId="239" fontId="11" fillId="0" borderId="0" applyFont="0" applyFill="0" applyBorder="0" applyAlignment="0" applyProtection="0"/>
    <xf numFmtId="239" fontId="11" fillId="0" borderId="0" applyFont="0" applyFill="0" applyBorder="0" applyAlignment="0" applyProtection="0"/>
    <xf numFmtId="0" fontId="11" fillId="0" borderId="0"/>
    <xf numFmtId="0" fontId="11" fillId="0" borderId="0"/>
    <xf numFmtId="0" fontId="11" fillId="0" borderId="0"/>
    <xf numFmtId="233"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0" fontId="11" fillId="0" borderId="0"/>
    <xf numFmtId="0" fontId="11" fillId="0" borderId="0"/>
    <xf numFmtId="0" fontId="11" fillId="0" borderId="0"/>
    <xf numFmtId="239" fontId="11" fillId="0" borderId="0" applyFont="0" applyFill="0" applyBorder="0" applyAlignment="0" applyProtection="0"/>
    <xf numFmtId="239" fontId="11" fillId="0" borderId="0" applyFont="0" applyFill="0" applyBorder="0" applyAlignment="0" applyProtection="0"/>
    <xf numFmtId="239" fontId="11" fillId="0" borderId="0" applyFont="0" applyFill="0" applyBorder="0" applyAlignment="0" applyProtection="0"/>
    <xf numFmtId="0" fontId="11" fillId="0" borderId="0"/>
    <xf numFmtId="0" fontId="11" fillId="0" borderId="0"/>
    <xf numFmtId="0" fontId="11" fillId="0" borderId="0"/>
    <xf numFmtId="240" fontId="11" fillId="0" borderId="0" applyFont="0" applyFill="0" applyBorder="0" applyAlignment="0" applyProtection="0"/>
    <xf numFmtId="240" fontId="11" fillId="0" borderId="0" applyFont="0" applyFill="0" applyBorder="0" applyAlignment="0" applyProtection="0"/>
    <xf numFmtId="240" fontId="11" fillId="0" borderId="0" applyFont="0" applyFill="0" applyBorder="0" applyAlignment="0" applyProtection="0"/>
    <xf numFmtId="0" fontId="11" fillId="0" borderId="0"/>
    <xf numFmtId="0" fontId="11" fillId="0" borderId="0"/>
    <xf numFmtId="0" fontId="11" fillId="0" borderId="0"/>
    <xf numFmtId="230" fontId="11" fillId="0" borderId="0" applyFont="0" applyFill="0" applyBorder="0" applyAlignment="0" applyProtection="0"/>
    <xf numFmtId="230" fontId="11" fillId="0" borderId="0" applyFont="0" applyFill="0" applyBorder="0" applyAlignment="0" applyProtection="0"/>
    <xf numFmtId="230" fontId="11" fillId="0" borderId="0" applyFont="0" applyFill="0" applyBorder="0" applyAlignment="0" applyProtection="0"/>
    <xf numFmtId="0" fontId="11" fillId="0" borderId="0"/>
    <xf numFmtId="0" fontId="11" fillId="0" borderId="0"/>
    <xf numFmtId="0" fontId="11" fillId="0" borderId="0"/>
    <xf numFmtId="230" fontId="11" fillId="0" borderId="0" applyFont="0" applyFill="0" applyBorder="0" applyAlignment="0" applyProtection="0"/>
    <xf numFmtId="230" fontId="11" fillId="0" borderId="0" applyFont="0" applyFill="0" applyBorder="0" applyAlignment="0" applyProtection="0"/>
    <xf numFmtId="230" fontId="11" fillId="0" borderId="0" applyFont="0" applyFill="0" applyBorder="0" applyAlignment="0" applyProtection="0"/>
    <xf numFmtId="0" fontId="11" fillId="0" borderId="0"/>
    <xf numFmtId="0" fontId="11" fillId="0" borderId="0"/>
    <xf numFmtId="0" fontId="11" fillId="0" borderId="0"/>
    <xf numFmtId="240" fontId="11" fillId="0" borderId="0" applyFont="0" applyFill="0" applyBorder="0" applyAlignment="0" applyProtection="0"/>
    <xf numFmtId="240" fontId="11" fillId="0" borderId="0" applyFont="0" applyFill="0" applyBorder="0" applyAlignment="0" applyProtection="0"/>
    <xf numFmtId="240" fontId="11" fillId="0" borderId="0" applyFont="0" applyFill="0" applyBorder="0" applyAlignment="0" applyProtection="0"/>
    <xf numFmtId="0" fontId="11" fillId="0" borderId="0"/>
    <xf numFmtId="0" fontId="11" fillId="0" borderId="0"/>
    <xf numFmtId="0" fontId="11" fillId="0" borderId="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0" fontId="11" fillId="0" borderId="0"/>
    <xf numFmtId="0" fontId="11" fillId="0" borderId="0"/>
    <xf numFmtId="0" fontId="11" fillId="0" borderId="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0" fontId="11" fillId="0" borderId="0"/>
    <xf numFmtId="0" fontId="11" fillId="0" borderId="0"/>
    <xf numFmtId="0" fontId="11" fillId="0" borderId="0"/>
    <xf numFmtId="239" fontId="11" fillId="0" borderId="0" applyFont="0" applyFill="0" applyBorder="0" applyAlignment="0" applyProtection="0"/>
    <xf numFmtId="239" fontId="11" fillId="0" borderId="0" applyFont="0" applyFill="0" applyBorder="0" applyAlignment="0" applyProtection="0"/>
    <xf numFmtId="239" fontId="11" fillId="0" borderId="0" applyFont="0" applyFill="0" applyBorder="0" applyAlignment="0" applyProtection="0"/>
    <xf numFmtId="0" fontId="11" fillId="0" borderId="0"/>
    <xf numFmtId="0" fontId="11" fillId="0" borderId="0"/>
    <xf numFmtId="0" fontId="11" fillId="0" borderId="0"/>
    <xf numFmtId="240" fontId="11" fillId="0" borderId="0" applyFont="0" applyFill="0" applyBorder="0" applyAlignment="0" applyProtection="0"/>
    <xf numFmtId="240" fontId="11" fillId="0" borderId="0" applyFont="0" applyFill="0" applyBorder="0" applyAlignment="0" applyProtection="0"/>
    <xf numFmtId="240" fontId="11" fillId="0" borderId="0" applyFont="0" applyFill="0" applyBorder="0" applyAlignment="0" applyProtection="0"/>
    <xf numFmtId="0" fontId="11" fillId="0" borderId="0"/>
    <xf numFmtId="0" fontId="11" fillId="0" borderId="0"/>
    <xf numFmtId="0" fontId="11" fillId="0" borderId="0"/>
    <xf numFmtId="240" fontId="11" fillId="0" borderId="0" applyFont="0" applyFill="0" applyBorder="0" applyAlignment="0" applyProtection="0"/>
    <xf numFmtId="240" fontId="11" fillId="0" borderId="0" applyFont="0" applyFill="0" applyBorder="0" applyAlignment="0" applyProtection="0"/>
    <xf numFmtId="240" fontId="11" fillId="0" borderId="0" applyFont="0" applyFill="0" applyBorder="0" applyAlignment="0" applyProtection="0"/>
    <xf numFmtId="0" fontId="11" fillId="0" borderId="0"/>
    <xf numFmtId="0" fontId="11" fillId="0" borderId="0"/>
    <xf numFmtId="0" fontId="11" fillId="0" borderId="0"/>
    <xf numFmtId="239" fontId="11" fillId="0" borderId="0" applyFont="0" applyFill="0" applyBorder="0" applyAlignment="0" applyProtection="0"/>
    <xf numFmtId="239" fontId="11" fillId="0" borderId="0" applyFont="0" applyFill="0" applyBorder="0" applyAlignment="0" applyProtection="0"/>
    <xf numFmtId="239" fontId="11" fillId="0" borderId="0" applyFont="0" applyFill="0" applyBorder="0" applyAlignment="0" applyProtection="0"/>
    <xf numFmtId="0" fontId="11" fillId="0" borderId="0"/>
    <xf numFmtId="0" fontId="11" fillId="0" borderId="0"/>
    <xf numFmtId="0" fontId="11" fillId="0" borderId="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0" fontId="11" fillId="0" borderId="0"/>
    <xf numFmtId="0" fontId="11" fillId="0" borderId="0"/>
    <xf numFmtId="0" fontId="11" fillId="0" borderId="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0" fontId="11" fillId="0" borderId="0"/>
    <xf numFmtId="0" fontId="11" fillId="0" borderId="0"/>
    <xf numFmtId="0" fontId="11" fillId="0" borderId="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0" fontId="11" fillId="0" borderId="0"/>
    <xf numFmtId="0" fontId="11" fillId="0" borderId="0"/>
    <xf numFmtId="0" fontId="11" fillId="0" borderId="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0" fontId="11" fillId="0" borderId="0"/>
    <xf numFmtId="0" fontId="11" fillId="0" borderId="0"/>
    <xf numFmtId="0" fontId="11" fillId="0" borderId="0"/>
    <xf numFmtId="240" fontId="11" fillId="0" borderId="0" applyFont="0" applyFill="0" applyBorder="0" applyAlignment="0" applyProtection="0"/>
    <xf numFmtId="240" fontId="11" fillId="0" borderId="0" applyFont="0" applyFill="0" applyBorder="0" applyAlignment="0" applyProtection="0"/>
    <xf numFmtId="240" fontId="11" fillId="0" borderId="0" applyFont="0" applyFill="0" applyBorder="0" applyAlignment="0" applyProtection="0"/>
    <xf numFmtId="0" fontId="11" fillId="0" borderId="0"/>
    <xf numFmtId="0" fontId="11" fillId="0" borderId="0"/>
    <xf numFmtId="0" fontId="11" fillId="0" borderId="0"/>
    <xf numFmtId="233"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0" fontId="11" fillId="0" borderId="0"/>
    <xf numFmtId="0" fontId="11" fillId="0" borderId="0"/>
    <xf numFmtId="0" fontId="11" fillId="0" borderId="0"/>
    <xf numFmtId="233"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0" fontId="11" fillId="0" borderId="0"/>
    <xf numFmtId="0" fontId="11" fillId="0" borderId="0"/>
    <xf numFmtId="0" fontId="11" fillId="0" borderId="0"/>
    <xf numFmtId="239" fontId="11" fillId="0" borderId="0" applyFont="0" applyFill="0" applyBorder="0" applyAlignment="0" applyProtection="0"/>
    <xf numFmtId="239" fontId="11" fillId="0" borderId="0" applyFont="0" applyFill="0" applyBorder="0" applyAlignment="0" applyProtection="0"/>
    <xf numFmtId="239" fontId="11" fillId="0" borderId="0" applyFont="0" applyFill="0" applyBorder="0" applyAlignment="0" applyProtection="0"/>
    <xf numFmtId="0" fontId="11" fillId="0" borderId="0"/>
    <xf numFmtId="0" fontId="11" fillId="0" borderId="0"/>
    <xf numFmtId="0" fontId="11" fillId="0" borderId="0"/>
    <xf numFmtId="233"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0" fontId="11" fillId="0" borderId="0"/>
    <xf numFmtId="0" fontId="11" fillId="0" borderId="0"/>
    <xf numFmtId="0" fontId="11" fillId="0" borderId="0"/>
    <xf numFmtId="239" fontId="11" fillId="0" borderId="0" applyFont="0" applyFill="0" applyBorder="0" applyAlignment="0" applyProtection="0"/>
    <xf numFmtId="239" fontId="11" fillId="0" borderId="0" applyFont="0" applyFill="0" applyBorder="0" applyAlignment="0" applyProtection="0"/>
    <xf numFmtId="239" fontId="11" fillId="0" borderId="0" applyFont="0" applyFill="0" applyBorder="0" applyAlignment="0" applyProtection="0"/>
    <xf numFmtId="0" fontId="11" fillId="0" borderId="0"/>
    <xf numFmtId="0" fontId="11" fillId="0" borderId="0"/>
    <xf numFmtId="0" fontId="11" fillId="0" borderId="0"/>
    <xf numFmtId="240" fontId="11" fillId="0" borderId="0" applyFont="0" applyFill="0" applyBorder="0" applyAlignment="0" applyProtection="0"/>
    <xf numFmtId="240" fontId="11" fillId="0" borderId="0" applyFont="0" applyFill="0" applyBorder="0" applyAlignment="0" applyProtection="0"/>
    <xf numFmtId="240" fontId="11" fillId="0" borderId="0" applyFont="0" applyFill="0" applyBorder="0" applyAlignment="0" applyProtection="0"/>
    <xf numFmtId="0" fontId="11" fillId="0" borderId="0"/>
    <xf numFmtId="0" fontId="11" fillId="0" borderId="0"/>
    <xf numFmtId="0" fontId="11" fillId="0" borderId="0"/>
    <xf numFmtId="239" fontId="11" fillId="0" borderId="0" applyFont="0" applyFill="0" applyBorder="0" applyAlignment="0" applyProtection="0"/>
    <xf numFmtId="239" fontId="11" fillId="0" borderId="0" applyFont="0" applyFill="0" applyBorder="0" applyAlignment="0" applyProtection="0"/>
    <xf numFmtId="239" fontId="11" fillId="0" borderId="0" applyFont="0" applyFill="0" applyBorder="0" applyAlignment="0" applyProtection="0"/>
    <xf numFmtId="0" fontId="11" fillId="0" borderId="0"/>
    <xf numFmtId="0" fontId="11" fillId="0" borderId="0"/>
    <xf numFmtId="0" fontId="11" fillId="0" borderId="0"/>
    <xf numFmtId="241" fontId="11" fillId="0" borderId="0" applyFont="0" applyFill="0" applyBorder="0" applyAlignment="0" applyProtection="0"/>
    <xf numFmtId="241" fontId="11" fillId="0" borderId="0" applyFont="0" applyFill="0" applyBorder="0" applyAlignment="0" applyProtection="0"/>
    <xf numFmtId="241" fontId="11" fillId="0" borderId="0" applyFont="0" applyFill="0" applyBorder="0" applyAlignment="0" applyProtection="0"/>
    <xf numFmtId="0" fontId="11" fillId="0" borderId="0"/>
    <xf numFmtId="0" fontId="11" fillId="0" borderId="0"/>
    <xf numFmtId="0" fontId="11" fillId="0" borderId="0"/>
    <xf numFmtId="239" fontId="11" fillId="0" borderId="0" applyFont="0" applyFill="0" applyBorder="0" applyAlignment="0" applyProtection="0"/>
    <xf numFmtId="239" fontId="11" fillId="0" borderId="0" applyFont="0" applyFill="0" applyBorder="0" applyAlignment="0" applyProtection="0"/>
    <xf numFmtId="239" fontId="11" fillId="0" borderId="0" applyFont="0" applyFill="0" applyBorder="0" applyAlignment="0" applyProtection="0"/>
    <xf numFmtId="0" fontId="11" fillId="0" borderId="0"/>
    <xf numFmtId="0" fontId="11" fillId="0" borderId="0"/>
    <xf numFmtId="0" fontId="11" fillId="0" borderId="0"/>
    <xf numFmtId="239" fontId="11" fillId="0" borderId="0" applyFont="0" applyFill="0" applyBorder="0" applyAlignment="0" applyProtection="0"/>
    <xf numFmtId="239" fontId="11" fillId="0" borderId="0" applyFont="0" applyFill="0" applyBorder="0" applyAlignment="0" applyProtection="0"/>
    <xf numFmtId="239" fontId="11" fillId="0" borderId="0" applyFont="0" applyFill="0" applyBorder="0" applyAlignment="0" applyProtection="0"/>
    <xf numFmtId="0" fontId="11" fillId="0" borderId="0"/>
    <xf numFmtId="0" fontId="11" fillId="0" borderId="0"/>
    <xf numFmtId="0" fontId="11" fillId="0" borderId="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0" fontId="11" fillId="0" borderId="0"/>
    <xf numFmtId="0" fontId="11" fillId="0" borderId="0"/>
    <xf numFmtId="0" fontId="11" fillId="0" borderId="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0" fontId="11" fillId="0" borderId="0"/>
    <xf numFmtId="0" fontId="11" fillId="0" borderId="0"/>
    <xf numFmtId="0" fontId="11" fillId="0" borderId="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0" fontId="11" fillId="0" borderId="0"/>
    <xf numFmtId="0" fontId="11" fillId="0" borderId="0"/>
    <xf numFmtId="0" fontId="11" fillId="0" borderId="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0" fontId="11" fillId="0" borderId="0"/>
    <xf numFmtId="0" fontId="11" fillId="0" borderId="0"/>
    <xf numFmtId="0" fontId="11" fillId="0" borderId="0"/>
    <xf numFmtId="233"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0" fontId="11" fillId="0" borderId="0"/>
    <xf numFmtId="0" fontId="11" fillId="0" borderId="0"/>
    <xf numFmtId="0" fontId="11" fillId="0" borderId="0"/>
    <xf numFmtId="233"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0" fontId="11" fillId="0" borderId="0"/>
    <xf numFmtId="0" fontId="11" fillId="0" borderId="0"/>
    <xf numFmtId="0" fontId="11" fillId="0" borderId="0"/>
    <xf numFmtId="239" fontId="11" fillId="0" borderId="0" applyFont="0" applyFill="0" applyBorder="0" applyAlignment="0" applyProtection="0"/>
    <xf numFmtId="239" fontId="11" fillId="0" borderId="0" applyFont="0" applyFill="0" applyBorder="0" applyAlignment="0" applyProtection="0"/>
    <xf numFmtId="239" fontId="11" fillId="0" borderId="0" applyFont="0" applyFill="0" applyBorder="0" applyAlignment="0" applyProtection="0"/>
    <xf numFmtId="0" fontId="11" fillId="0" borderId="0"/>
    <xf numFmtId="0" fontId="11" fillId="0" borderId="0"/>
    <xf numFmtId="0" fontId="11" fillId="0" borderId="0"/>
    <xf numFmtId="240" fontId="11" fillId="0" borderId="0" applyFont="0" applyFill="0" applyBorder="0" applyAlignment="0" applyProtection="0"/>
    <xf numFmtId="240" fontId="11" fillId="0" borderId="0" applyFont="0" applyFill="0" applyBorder="0" applyAlignment="0" applyProtection="0"/>
    <xf numFmtId="240" fontId="11" fillId="0" borderId="0" applyFont="0" applyFill="0" applyBorder="0" applyAlignment="0" applyProtection="0"/>
    <xf numFmtId="0" fontId="11" fillId="0" borderId="0"/>
    <xf numFmtId="0" fontId="11" fillId="0" borderId="0"/>
    <xf numFmtId="0" fontId="11" fillId="0" borderId="0"/>
    <xf numFmtId="233"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0" fontId="11" fillId="0" borderId="0"/>
    <xf numFmtId="0" fontId="11" fillId="0" borderId="0"/>
    <xf numFmtId="0" fontId="11" fillId="0" borderId="0"/>
    <xf numFmtId="239" fontId="11" fillId="0" borderId="0" applyFont="0" applyFill="0" applyBorder="0" applyAlignment="0" applyProtection="0"/>
    <xf numFmtId="239" fontId="11" fillId="0" borderId="0" applyFont="0" applyFill="0" applyBorder="0" applyAlignment="0" applyProtection="0"/>
    <xf numFmtId="239" fontId="11" fillId="0" borderId="0" applyFont="0" applyFill="0" applyBorder="0" applyAlignment="0" applyProtection="0"/>
    <xf numFmtId="0" fontId="11" fillId="0" borderId="0"/>
    <xf numFmtId="0" fontId="11" fillId="0" borderId="0"/>
    <xf numFmtId="0" fontId="11" fillId="0" borderId="0"/>
    <xf numFmtId="240" fontId="11" fillId="0" borderId="0" applyFont="0" applyFill="0" applyBorder="0" applyAlignment="0" applyProtection="0"/>
    <xf numFmtId="240" fontId="11" fillId="0" borderId="0" applyFont="0" applyFill="0" applyBorder="0" applyAlignment="0" applyProtection="0"/>
    <xf numFmtId="240" fontId="11" fillId="0" borderId="0" applyFont="0" applyFill="0" applyBorder="0" applyAlignment="0" applyProtection="0"/>
    <xf numFmtId="0" fontId="11" fillId="0" borderId="0"/>
    <xf numFmtId="0" fontId="11" fillId="0" borderId="0"/>
    <xf numFmtId="0" fontId="11" fillId="0" borderId="0"/>
    <xf numFmtId="232" fontId="11" fillId="0" borderId="0" applyFont="0" applyFill="0" applyBorder="0" applyAlignment="0" applyProtection="0"/>
    <xf numFmtId="232" fontId="11" fillId="0" borderId="0" applyFont="0" applyFill="0" applyBorder="0" applyAlignment="0" applyProtection="0"/>
    <xf numFmtId="232" fontId="11" fillId="0" borderId="0" applyFont="0" applyFill="0" applyBorder="0" applyAlignment="0" applyProtection="0"/>
    <xf numFmtId="0" fontId="11" fillId="0" borderId="0"/>
    <xf numFmtId="0" fontId="11" fillId="0" borderId="0"/>
    <xf numFmtId="0" fontId="11" fillId="0" borderId="0"/>
    <xf numFmtId="272" fontId="11" fillId="0" borderId="0" applyFont="0" applyFill="0" applyBorder="0" applyAlignment="0" applyProtection="0"/>
    <xf numFmtId="272" fontId="11" fillId="0" borderId="0" applyFont="0" applyFill="0" applyBorder="0" applyAlignment="0" applyProtection="0"/>
    <xf numFmtId="272" fontId="11" fillId="0" borderId="0" applyFont="0" applyFill="0" applyBorder="0" applyAlignment="0" applyProtection="0"/>
    <xf numFmtId="0" fontId="11" fillId="0" borderId="0"/>
    <xf numFmtId="0" fontId="11" fillId="0" borderId="0"/>
    <xf numFmtId="0" fontId="11" fillId="0" borderId="0"/>
    <xf numFmtId="272" fontId="11" fillId="0" borderId="0" applyFont="0" applyFill="0" applyBorder="0" applyAlignment="0" applyProtection="0"/>
    <xf numFmtId="272" fontId="11" fillId="0" borderId="0" applyFont="0" applyFill="0" applyBorder="0" applyAlignment="0" applyProtection="0"/>
    <xf numFmtId="272" fontId="11" fillId="0" borderId="0" applyFont="0" applyFill="0" applyBorder="0" applyAlignment="0" applyProtection="0"/>
    <xf numFmtId="0" fontId="11" fillId="0" borderId="0"/>
    <xf numFmtId="0" fontId="11" fillId="0" borderId="0"/>
    <xf numFmtId="0" fontId="11" fillId="0" borderId="0"/>
    <xf numFmtId="265" fontId="11" fillId="0" borderId="0" applyFont="0" applyFill="0" applyBorder="0" applyAlignment="0" applyProtection="0"/>
    <xf numFmtId="265" fontId="11" fillId="0" borderId="0" applyFont="0" applyFill="0" applyBorder="0" applyAlignment="0" applyProtection="0"/>
    <xf numFmtId="265" fontId="11" fillId="0" borderId="0" applyFont="0" applyFill="0" applyBorder="0" applyAlignment="0" applyProtection="0"/>
    <xf numFmtId="0" fontId="11" fillId="0" borderId="0"/>
    <xf numFmtId="0" fontId="11" fillId="0" borderId="0"/>
    <xf numFmtId="0" fontId="11" fillId="0" borderId="0"/>
    <xf numFmtId="235" fontId="11" fillId="0" borderId="0" applyFont="0" applyFill="0" applyBorder="0" applyAlignment="0" applyProtection="0"/>
    <xf numFmtId="235" fontId="11" fillId="0" borderId="0" applyFont="0" applyFill="0" applyBorder="0" applyAlignment="0" applyProtection="0"/>
    <xf numFmtId="235" fontId="11" fillId="0" borderId="0" applyFont="0" applyFill="0" applyBorder="0" applyAlignment="0" applyProtection="0"/>
    <xf numFmtId="0" fontId="11" fillId="0" borderId="0"/>
    <xf numFmtId="0" fontId="11" fillId="0" borderId="0"/>
    <xf numFmtId="0" fontId="11" fillId="0" borderId="0"/>
    <xf numFmtId="272" fontId="11" fillId="0" borderId="0" applyFont="0" applyFill="0" applyBorder="0" applyAlignment="0" applyProtection="0"/>
    <xf numFmtId="272" fontId="11" fillId="0" borderId="0" applyFont="0" applyFill="0" applyBorder="0" applyAlignment="0" applyProtection="0"/>
    <xf numFmtId="272" fontId="11" fillId="0" borderId="0" applyFont="0" applyFill="0" applyBorder="0" applyAlignment="0" applyProtection="0"/>
    <xf numFmtId="0" fontId="11" fillId="0" borderId="0"/>
    <xf numFmtId="0" fontId="11" fillId="0" borderId="0"/>
    <xf numFmtId="0" fontId="11" fillId="0" borderId="0"/>
    <xf numFmtId="235" fontId="11" fillId="0" borderId="0" applyFont="0" applyFill="0" applyBorder="0" applyAlignment="0" applyProtection="0"/>
    <xf numFmtId="235" fontId="11" fillId="0" borderId="0" applyFont="0" applyFill="0" applyBorder="0" applyAlignment="0" applyProtection="0"/>
    <xf numFmtId="235" fontId="11" fillId="0" borderId="0" applyFont="0" applyFill="0" applyBorder="0" applyAlignment="0" applyProtection="0"/>
    <xf numFmtId="0" fontId="11" fillId="0" borderId="0"/>
    <xf numFmtId="0" fontId="11" fillId="0" borderId="0"/>
    <xf numFmtId="0" fontId="11" fillId="0" borderId="0"/>
    <xf numFmtId="265" fontId="11" fillId="0" borderId="0" applyFont="0" applyFill="0" applyBorder="0" applyAlignment="0" applyProtection="0"/>
    <xf numFmtId="265" fontId="11" fillId="0" borderId="0" applyFont="0" applyFill="0" applyBorder="0" applyAlignment="0" applyProtection="0"/>
    <xf numFmtId="265" fontId="11" fillId="0" borderId="0" applyFont="0" applyFill="0" applyBorder="0" applyAlignment="0" applyProtection="0"/>
    <xf numFmtId="0" fontId="11" fillId="0" borderId="0"/>
    <xf numFmtId="0" fontId="11" fillId="0" borderId="0"/>
    <xf numFmtId="0" fontId="11" fillId="0" borderId="0"/>
    <xf numFmtId="265" fontId="11" fillId="0" borderId="0" applyFont="0" applyFill="0" applyBorder="0" applyAlignment="0" applyProtection="0"/>
    <xf numFmtId="265" fontId="11" fillId="0" borderId="0" applyFont="0" applyFill="0" applyBorder="0" applyAlignment="0" applyProtection="0"/>
    <xf numFmtId="265" fontId="11" fillId="0" borderId="0" applyFont="0" applyFill="0" applyBorder="0" applyAlignment="0" applyProtection="0"/>
    <xf numFmtId="0" fontId="11" fillId="0" borderId="0"/>
    <xf numFmtId="0" fontId="11" fillId="0" borderId="0"/>
    <xf numFmtId="0" fontId="11" fillId="0" borderId="0"/>
    <xf numFmtId="265" fontId="11" fillId="0" borderId="0" applyFont="0" applyFill="0" applyBorder="0" applyAlignment="0" applyProtection="0"/>
    <xf numFmtId="265" fontId="11" fillId="0" borderId="0" applyFont="0" applyFill="0" applyBorder="0" applyAlignment="0" applyProtection="0"/>
    <xf numFmtId="265" fontId="11" fillId="0" borderId="0" applyFont="0" applyFill="0" applyBorder="0" applyAlignment="0" applyProtection="0"/>
    <xf numFmtId="0" fontId="11" fillId="0" borderId="0"/>
    <xf numFmtId="0" fontId="11" fillId="0" borderId="0"/>
    <xf numFmtId="0" fontId="11" fillId="0" borderId="0"/>
    <xf numFmtId="265" fontId="11" fillId="0" borderId="0" applyFont="0" applyFill="0" applyBorder="0" applyAlignment="0" applyProtection="0"/>
    <xf numFmtId="265" fontId="11" fillId="0" borderId="0" applyFont="0" applyFill="0" applyBorder="0" applyAlignment="0" applyProtection="0"/>
    <xf numFmtId="265" fontId="11" fillId="0" borderId="0" applyFont="0" applyFill="0" applyBorder="0" applyAlignment="0" applyProtection="0"/>
    <xf numFmtId="0" fontId="11" fillId="0" borderId="0"/>
    <xf numFmtId="0" fontId="11" fillId="0" borderId="0"/>
    <xf numFmtId="0" fontId="11" fillId="0" borderId="0"/>
    <xf numFmtId="235" fontId="11" fillId="0" borderId="0" applyFont="0" applyFill="0" applyBorder="0" applyAlignment="0" applyProtection="0"/>
    <xf numFmtId="235" fontId="11" fillId="0" borderId="0" applyFont="0" applyFill="0" applyBorder="0" applyAlignment="0" applyProtection="0"/>
    <xf numFmtId="235" fontId="11" fillId="0" borderId="0" applyFont="0" applyFill="0" applyBorder="0" applyAlignment="0" applyProtection="0"/>
    <xf numFmtId="0" fontId="11" fillId="0" borderId="0"/>
    <xf numFmtId="0" fontId="11" fillId="0" borderId="0"/>
    <xf numFmtId="0" fontId="11" fillId="0" borderId="0"/>
    <xf numFmtId="235" fontId="11" fillId="0" borderId="0" applyFont="0" applyFill="0" applyBorder="0" applyAlignment="0" applyProtection="0"/>
    <xf numFmtId="235" fontId="11" fillId="0" borderId="0" applyFont="0" applyFill="0" applyBorder="0" applyAlignment="0" applyProtection="0"/>
    <xf numFmtId="235" fontId="11" fillId="0" borderId="0" applyFont="0" applyFill="0" applyBorder="0" applyAlignment="0" applyProtection="0"/>
    <xf numFmtId="0" fontId="11" fillId="0" borderId="0"/>
    <xf numFmtId="0" fontId="11" fillId="0" borderId="0"/>
    <xf numFmtId="0" fontId="11" fillId="0" borderId="0"/>
    <xf numFmtId="272" fontId="11" fillId="0" borderId="0" applyFont="0" applyFill="0" applyBorder="0" applyAlignment="0" applyProtection="0"/>
    <xf numFmtId="272" fontId="11" fillId="0" borderId="0" applyFont="0" applyFill="0" applyBorder="0" applyAlignment="0" applyProtection="0"/>
    <xf numFmtId="272" fontId="11" fillId="0" borderId="0" applyFont="0" applyFill="0" applyBorder="0" applyAlignment="0" applyProtection="0"/>
    <xf numFmtId="0" fontId="11" fillId="0" borderId="0"/>
    <xf numFmtId="0" fontId="11" fillId="0" borderId="0"/>
    <xf numFmtId="0" fontId="11" fillId="0" borderId="0"/>
    <xf numFmtId="272" fontId="11" fillId="0" borderId="0" applyFont="0" applyFill="0" applyBorder="0" applyAlignment="0" applyProtection="0"/>
    <xf numFmtId="272" fontId="11" fillId="0" borderId="0" applyFont="0" applyFill="0" applyBorder="0" applyAlignment="0" applyProtection="0"/>
    <xf numFmtId="272" fontId="11" fillId="0" borderId="0" applyFont="0" applyFill="0" applyBorder="0" applyAlignment="0" applyProtection="0"/>
    <xf numFmtId="0" fontId="11" fillId="0" borderId="0"/>
    <xf numFmtId="0" fontId="11" fillId="0" borderId="0"/>
    <xf numFmtId="0" fontId="11" fillId="0" borderId="0"/>
    <xf numFmtId="272" fontId="11" fillId="0" borderId="0" applyFont="0" applyFill="0" applyBorder="0" applyAlignment="0" applyProtection="0"/>
    <xf numFmtId="272" fontId="11" fillId="0" borderId="0" applyFont="0" applyFill="0" applyBorder="0" applyAlignment="0" applyProtection="0"/>
    <xf numFmtId="272" fontId="11" fillId="0" borderId="0" applyFont="0" applyFill="0" applyBorder="0" applyAlignment="0" applyProtection="0"/>
    <xf numFmtId="0" fontId="11" fillId="0" borderId="0"/>
    <xf numFmtId="0" fontId="11" fillId="0" borderId="0"/>
    <xf numFmtId="0" fontId="11" fillId="0" borderId="0"/>
    <xf numFmtId="265" fontId="11" fillId="0" borderId="0" applyFont="0" applyFill="0" applyBorder="0" applyAlignment="0" applyProtection="0"/>
    <xf numFmtId="265" fontId="11" fillId="0" borderId="0" applyFont="0" applyFill="0" applyBorder="0" applyAlignment="0" applyProtection="0"/>
    <xf numFmtId="265" fontId="11" fillId="0" borderId="0" applyFont="0" applyFill="0" applyBorder="0" applyAlignment="0" applyProtection="0"/>
    <xf numFmtId="0" fontId="11" fillId="0" borderId="0"/>
    <xf numFmtId="0" fontId="11" fillId="0" borderId="0"/>
    <xf numFmtId="0" fontId="11" fillId="0" borderId="0"/>
    <xf numFmtId="235" fontId="11" fillId="0" borderId="0" applyFont="0" applyFill="0" applyBorder="0" applyAlignment="0" applyProtection="0"/>
    <xf numFmtId="235" fontId="11" fillId="0" borderId="0" applyFont="0" applyFill="0" applyBorder="0" applyAlignment="0" applyProtection="0"/>
    <xf numFmtId="235" fontId="11" fillId="0" borderId="0" applyFont="0" applyFill="0" applyBorder="0" applyAlignment="0" applyProtection="0"/>
    <xf numFmtId="0" fontId="11" fillId="0" borderId="0"/>
    <xf numFmtId="0" fontId="11" fillId="0" borderId="0"/>
    <xf numFmtId="0" fontId="11" fillId="0" borderId="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0" fontId="11" fillId="0" borderId="0"/>
    <xf numFmtId="0" fontId="11" fillId="0" borderId="0"/>
    <xf numFmtId="0" fontId="11" fillId="0" borderId="0"/>
    <xf numFmtId="235" fontId="11" fillId="0" borderId="0" applyFont="0" applyFill="0" applyBorder="0" applyAlignment="0" applyProtection="0"/>
    <xf numFmtId="235" fontId="11" fillId="0" borderId="0" applyFont="0" applyFill="0" applyBorder="0" applyAlignment="0" applyProtection="0"/>
    <xf numFmtId="235" fontId="11" fillId="0" borderId="0" applyFont="0" applyFill="0" applyBorder="0" applyAlignment="0" applyProtection="0"/>
    <xf numFmtId="0" fontId="11" fillId="0" borderId="0"/>
    <xf numFmtId="0" fontId="11" fillId="0" borderId="0"/>
    <xf numFmtId="0" fontId="11" fillId="0" borderId="0"/>
    <xf numFmtId="235" fontId="11" fillId="0" borderId="0" applyFont="0" applyFill="0" applyBorder="0" applyAlignment="0" applyProtection="0"/>
    <xf numFmtId="235" fontId="11" fillId="0" borderId="0" applyFont="0" applyFill="0" applyBorder="0" applyAlignment="0" applyProtection="0"/>
    <xf numFmtId="235" fontId="11" fillId="0" borderId="0" applyFont="0" applyFill="0" applyBorder="0" applyAlignment="0" applyProtection="0"/>
    <xf numFmtId="0" fontId="11" fillId="0" borderId="0"/>
    <xf numFmtId="0" fontId="11" fillId="0" borderId="0"/>
    <xf numFmtId="0" fontId="11" fillId="0" borderId="0"/>
    <xf numFmtId="265" fontId="11" fillId="0" borderId="0" applyFont="0" applyFill="0" applyBorder="0" applyAlignment="0" applyProtection="0"/>
    <xf numFmtId="265" fontId="11" fillId="0" borderId="0" applyFont="0" applyFill="0" applyBorder="0" applyAlignment="0" applyProtection="0"/>
    <xf numFmtId="265" fontId="11" fillId="0" borderId="0" applyFont="0" applyFill="0" applyBorder="0" applyAlignment="0" applyProtection="0"/>
    <xf numFmtId="0" fontId="11" fillId="0" borderId="0"/>
    <xf numFmtId="0" fontId="11" fillId="0" borderId="0"/>
    <xf numFmtId="0" fontId="11" fillId="0" borderId="0"/>
    <xf numFmtId="265" fontId="11" fillId="0" borderId="0" applyFont="0" applyFill="0" applyBorder="0" applyAlignment="0" applyProtection="0"/>
    <xf numFmtId="265" fontId="11" fillId="0" borderId="0" applyFont="0" applyFill="0" applyBorder="0" applyAlignment="0" applyProtection="0"/>
    <xf numFmtId="265" fontId="11" fillId="0" borderId="0" applyFont="0" applyFill="0" applyBorder="0" applyAlignment="0" applyProtection="0"/>
    <xf numFmtId="0" fontId="11" fillId="0" borderId="0"/>
    <xf numFmtId="0" fontId="11" fillId="0" borderId="0"/>
    <xf numFmtId="0" fontId="11" fillId="0" borderId="0"/>
    <xf numFmtId="265" fontId="11" fillId="0" borderId="0" applyFont="0" applyFill="0" applyBorder="0" applyAlignment="0" applyProtection="0"/>
    <xf numFmtId="265" fontId="11" fillId="0" borderId="0" applyFont="0" applyFill="0" applyBorder="0" applyAlignment="0" applyProtection="0"/>
    <xf numFmtId="265" fontId="11" fillId="0" borderId="0" applyFont="0" applyFill="0" applyBorder="0" applyAlignment="0" applyProtection="0"/>
    <xf numFmtId="0" fontId="11" fillId="0" borderId="0"/>
    <xf numFmtId="0" fontId="11" fillId="0" borderId="0"/>
    <xf numFmtId="0" fontId="11" fillId="0" borderId="0"/>
    <xf numFmtId="265" fontId="11" fillId="0" borderId="0" applyFont="0" applyFill="0" applyBorder="0" applyAlignment="0" applyProtection="0"/>
    <xf numFmtId="265" fontId="11" fillId="0" borderId="0" applyFont="0" applyFill="0" applyBorder="0" applyAlignment="0" applyProtection="0"/>
    <xf numFmtId="265" fontId="11" fillId="0" borderId="0" applyFont="0" applyFill="0" applyBorder="0" applyAlignment="0" applyProtection="0"/>
    <xf numFmtId="0" fontId="11" fillId="0" borderId="0"/>
    <xf numFmtId="0" fontId="11" fillId="0" borderId="0"/>
    <xf numFmtId="0" fontId="11" fillId="0" borderId="0"/>
    <xf numFmtId="235" fontId="11" fillId="0" borderId="0" applyFont="0" applyFill="0" applyBorder="0" applyAlignment="0" applyProtection="0"/>
    <xf numFmtId="235" fontId="11" fillId="0" borderId="0" applyFont="0" applyFill="0" applyBorder="0" applyAlignment="0" applyProtection="0"/>
    <xf numFmtId="235" fontId="11" fillId="0" borderId="0" applyFont="0" applyFill="0" applyBorder="0" applyAlignment="0" applyProtection="0"/>
    <xf numFmtId="0" fontId="11" fillId="0" borderId="0"/>
    <xf numFmtId="0" fontId="11" fillId="0" borderId="0"/>
    <xf numFmtId="0" fontId="11" fillId="0" borderId="0"/>
    <xf numFmtId="272" fontId="11" fillId="0" borderId="0" applyFont="0" applyFill="0" applyBorder="0" applyAlignment="0" applyProtection="0"/>
    <xf numFmtId="272" fontId="11" fillId="0" borderId="0" applyFont="0" applyFill="0" applyBorder="0" applyAlignment="0" applyProtection="0"/>
    <xf numFmtId="272" fontId="11" fillId="0" borderId="0" applyFont="0" applyFill="0" applyBorder="0" applyAlignment="0" applyProtection="0"/>
    <xf numFmtId="0" fontId="11" fillId="0" borderId="0"/>
    <xf numFmtId="0" fontId="11" fillId="0" borderId="0"/>
    <xf numFmtId="0" fontId="11" fillId="0" borderId="0"/>
    <xf numFmtId="235" fontId="11" fillId="0" borderId="0" applyFont="0" applyFill="0" applyBorder="0" applyAlignment="0" applyProtection="0"/>
    <xf numFmtId="235" fontId="11" fillId="0" borderId="0" applyFont="0" applyFill="0" applyBorder="0" applyAlignment="0" applyProtection="0"/>
    <xf numFmtId="235" fontId="11" fillId="0" borderId="0" applyFont="0" applyFill="0" applyBorder="0" applyAlignment="0" applyProtection="0"/>
    <xf numFmtId="0" fontId="11" fillId="0" borderId="0"/>
    <xf numFmtId="0" fontId="11" fillId="0" borderId="0"/>
    <xf numFmtId="0" fontId="11" fillId="0" borderId="0"/>
    <xf numFmtId="272" fontId="11" fillId="0" borderId="0" applyFont="0" applyFill="0" applyBorder="0" applyAlignment="0" applyProtection="0"/>
    <xf numFmtId="272" fontId="11" fillId="0" borderId="0" applyFont="0" applyFill="0" applyBorder="0" applyAlignment="0" applyProtection="0"/>
    <xf numFmtId="272" fontId="11" fillId="0" borderId="0" applyFont="0" applyFill="0" applyBorder="0" applyAlignment="0" applyProtection="0"/>
    <xf numFmtId="0" fontId="11" fillId="0" borderId="0"/>
    <xf numFmtId="0" fontId="11" fillId="0" borderId="0"/>
    <xf numFmtId="0" fontId="11" fillId="0" borderId="0"/>
    <xf numFmtId="273" fontId="55" fillId="0" borderId="0" applyFont="0" applyFill="0" applyBorder="0" applyAlignment="0" applyProtection="0"/>
    <xf numFmtId="0" fontId="11" fillId="0" borderId="0"/>
    <xf numFmtId="273" fontId="55" fillId="0" borderId="0" applyFont="0" applyFill="0" applyBorder="0" applyAlignment="0" applyProtection="0"/>
    <xf numFmtId="231" fontId="55" fillId="0" borderId="0" applyFont="0" applyFill="0" applyBorder="0" applyAlignment="0" applyProtection="0"/>
    <xf numFmtId="0" fontId="11" fillId="0" borderId="0"/>
    <xf numFmtId="231" fontId="55" fillId="0" borderId="0" applyFont="0" applyFill="0" applyBorder="0" applyAlignment="0" applyProtection="0"/>
    <xf numFmtId="0" fontId="59" fillId="0" borderId="0" applyFont="0" applyFill="0" applyBorder="0" applyAlignment="0" applyProtection="0"/>
    <xf numFmtId="171" fontId="59" fillId="0" borderId="0" applyFont="0" applyFill="0" applyBorder="0" applyAlignment="0" applyProtection="0"/>
    <xf numFmtId="0" fontId="11" fillId="0" borderId="0"/>
    <xf numFmtId="0" fontId="59" fillId="0" borderId="0" applyFont="0" applyFill="0" applyBorder="0" applyAlignment="0" applyProtection="0"/>
    <xf numFmtId="0" fontId="11" fillId="0" borderId="0"/>
    <xf numFmtId="171" fontId="59" fillId="0" borderId="0" applyFont="0" applyFill="0" applyBorder="0" applyAlignment="0" applyProtection="0"/>
    <xf numFmtId="0" fontId="59" fillId="0" borderId="0" applyFont="0" applyFill="0" applyBorder="0" applyAlignment="0" applyProtection="0"/>
    <xf numFmtId="0" fontId="59" fillId="0" borderId="0" applyFont="0" applyFill="0" applyBorder="0" applyAlignment="0" applyProtection="0"/>
    <xf numFmtId="0" fontId="59" fillId="0" borderId="0" applyFont="0" applyFill="0" applyBorder="0" applyAlignment="0" applyProtection="0"/>
    <xf numFmtId="0" fontId="11" fillId="0" borderId="0"/>
    <xf numFmtId="231" fontId="55" fillId="0" borderId="0" applyFont="0" applyFill="0" applyBorder="0" applyAlignment="0" applyProtection="0"/>
    <xf numFmtId="0" fontId="11" fillId="0" borderId="0"/>
    <xf numFmtId="231" fontId="55" fillId="0" borderId="0" applyFont="0" applyFill="0" applyBorder="0" applyAlignment="0" applyProtection="0"/>
    <xf numFmtId="223" fontId="51" fillId="0" borderId="0" applyFont="0" applyFill="0" applyBorder="0" applyAlignment="0" applyProtection="0"/>
    <xf numFmtId="0" fontId="11" fillId="0" borderId="0"/>
    <xf numFmtId="18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0" fontId="11" fillId="0" borderId="0"/>
    <xf numFmtId="0" fontId="11" fillId="0" borderId="0"/>
    <xf numFmtId="0" fontId="11" fillId="0" borderId="0"/>
    <xf numFmtId="18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0" fontId="11" fillId="0" borderId="0"/>
    <xf numFmtId="0" fontId="11" fillId="0" borderId="0"/>
    <xf numFmtId="0" fontId="11" fillId="0" borderId="0"/>
    <xf numFmtId="271" fontId="11" fillId="0" borderId="0" applyFont="0" applyFill="0" applyBorder="0" applyAlignment="0" applyProtection="0"/>
    <xf numFmtId="271" fontId="11" fillId="0" borderId="0" applyFont="0" applyFill="0" applyBorder="0" applyAlignment="0" applyProtection="0"/>
    <xf numFmtId="271" fontId="11" fillId="0" borderId="0" applyFont="0" applyFill="0" applyBorder="0" applyAlignment="0" applyProtection="0"/>
    <xf numFmtId="0" fontId="11" fillId="0" borderId="0"/>
    <xf numFmtId="0" fontId="11" fillId="0" borderId="0"/>
    <xf numFmtId="0" fontId="11" fillId="0" borderId="0"/>
    <xf numFmtId="18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0" fontId="11" fillId="0" borderId="0"/>
    <xf numFmtId="0" fontId="11" fillId="0" borderId="0"/>
    <xf numFmtId="0" fontId="11" fillId="0" borderId="0"/>
    <xf numFmtId="223" fontId="11" fillId="0" borderId="0" applyFont="0" applyFill="0" applyBorder="0" applyAlignment="0" applyProtection="0"/>
    <xf numFmtId="223" fontId="11" fillId="0" borderId="0" applyFont="0" applyFill="0" applyBorder="0" applyAlignment="0" applyProtection="0"/>
    <xf numFmtId="223" fontId="11" fillId="0" borderId="0" applyFont="0" applyFill="0" applyBorder="0" applyAlignment="0" applyProtection="0"/>
    <xf numFmtId="0" fontId="11" fillId="0" borderId="0"/>
    <xf numFmtId="0" fontId="11" fillId="0" borderId="0"/>
    <xf numFmtId="0" fontId="11" fillId="0" borderId="0"/>
    <xf numFmtId="223" fontId="11" fillId="0" borderId="0" applyFont="0" applyFill="0" applyBorder="0" applyAlignment="0" applyProtection="0"/>
    <xf numFmtId="223" fontId="11" fillId="0" borderId="0" applyFont="0" applyFill="0" applyBorder="0" applyAlignment="0" applyProtection="0"/>
    <xf numFmtId="223" fontId="11" fillId="0" borderId="0" applyFont="0" applyFill="0" applyBorder="0" applyAlignment="0" applyProtection="0"/>
    <xf numFmtId="0" fontId="11" fillId="0" borderId="0"/>
    <xf numFmtId="0" fontId="11" fillId="0" borderId="0"/>
    <xf numFmtId="0" fontId="11" fillId="0" borderId="0"/>
    <xf numFmtId="0" fontId="51" fillId="0" borderId="0" applyFont="0" applyFill="0" applyBorder="0" applyAlignment="0" applyProtection="0"/>
    <xf numFmtId="171"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11" fillId="0" borderId="0"/>
    <xf numFmtId="0" fontId="51" fillId="0" borderId="0" applyFont="0" applyFill="0" applyBorder="0" applyAlignment="0" applyProtection="0"/>
    <xf numFmtId="171"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11" fillId="0" borderId="0"/>
    <xf numFmtId="223" fontId="11" fillId="0" borderId="0" applyFont="0" applyFill="0" applyBorder="0" applyAlignment="0" applyProtection="0"/>
    <xf numFmtId="223" fontId="11" fillId="0" borderId="0" applyFont="0" applyFill="0" applyBorder="0" applyAlignment="0" applyProtection="0"/>
    <xf numFmtId="223" fontId="11" fillId="0" borderId="0" applyFont="0" applyFill="0" applyBorder="0" applyAlignment="0" applyProtection="0"/>
    <xf numFmtId="0" fontId="11" fillId="0" borderId="0"/>
    <xf numFmtId="0" fontId="11" fillId="0" borderId="0"/>
    <xf numFmtId="0" fontId="11" fillId="0" borderId="0"/>
    <xf numFmtId="274" fontId="60" fillId="0" borderId="0" applyFont="0" applyFill="0" applyBorder="0" applyAlignment="0" applyProtection="0"/>
    <xf numFmtId="0" fontId="11" fillId="0" borderId="0"/>
    <xf numFmtId="0" fontId="51" fillId="0" borderId="0" applyFont="0" applyFill="0" applyBorder="0" applyAlignment="0" applyProtection="0"/>
    <xf numFmtId="171"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11" fillId="0" borderId="0"/>
    <xf numFmtId="223" fontId="11" fillId="0" borderId="0" applyFont="0" applyFill="0" applyBorder="0" applyAlignment="0" applyProtection="0"/>
    <xf numFmtId="223" fontId="11" fillId="0" borderId="0" applyFont="0" applyFill="0" applyBorder="0" applyAlignment="0" applyProtection="0"/>
    <xf numFmtId="223" fontId="11" fillId="0" borderId="0" applyFont="0" applyFill="0" applyBorder="0" applyAlignment="0" applyProtection="0"/>
    <xf numFmtId="0" fontId="11" fillId="0" borderId="0"/>
    <xf numFmtId="0" fontId="11" fillId="0" borderId="0"/>
    <xf numFmtId="0" fontId="11" fillId="0" borderId="0"/>
    <xf numFmtId="223" fontId="11" fillId="0" borderId="0" applyFont="0" applyFill="0" applyBorder="0" applyAlignment="0" applyProtection="0"/>
    <xf numFmtId="223" fontId="11" fillId="0" borderId="0" applyFont="0" applyFill="0" applyBorder="0" applyAlignment="0" applyProtection="0"/>
    <xf numFmtId="223" fontId="11" fillId="0" borderId="0" applyFont="0" applyFill="0" applyBorder="0" applyAlignment="0" applyProtection="0"/>
    <xf numFmtId="0" fontId="11" fillId="0" borderId="0"/>
    <xf numFmtId="0" fontId="11" fillId="0" borderId="0"/>
    <xf numFmtId="0" fontId="11" fillId="0" borderId="0"/>
    <xf numFmtId="223"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0" fontId="11" fillId="0" borderId="0"/>
    <xf numFmtId="0" fontId="11" fillId="0" borderId="0"/>
    <xf numFmtId="0" fontId="11" fillId="0" borderId="0"/>
    <xf numFmtId="223" fontId="11" fillId="0" borderId="0" applyFont="0" applyFill="0" applyBorder="0" applyAlignment="0" applyProtection="0"/>
    <xf numFmtId="223" fontId="11" fillId="0" borderId="0" applyFont="0" applyFill="0" applyBorder="0" applyAlignment="0" applyProtection="0"/>
    <xf numFmtId="0" fontId="11" fillId="0" borderId="0"/>
    <xf numFmtId="0" fontId="11" fillId="0" borderId="0"/>
    <xf numFmtId="223" fontId="11" fillId="0" borderId="0" applyFont="0" applyFill="0" applyBorder="0" applyAlignment="0" applyProtection="0"/>
    <xf numFmtId="223" fontId="11" fillId="0" borderId="0" applyFont="0" applyFill="0" applyBorder="0" applyAlignment="0" applyProtection="0"/>
    <xf numFmtId="0" fontId="11" fillId="0" borderId="0"/>
    <xf numFmtId="0" fontId="11" fillId="0" borderId="0"/>
    <xf numFmtId="0" fontId="11" fillId="0" borderId="0"/>
    <xf numFmtId="0" fontId="11" fillId="0" borderId="0"/>
    <xf numFmtId="18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0" fontId="11" fillId="0" borderId="0"/>
    <xf numFmtId="0" fontId="11" fillId="0" borderId="0"/>
    <xf numFmtId="0" fontId="11" fillId="0" borderId="0"/>
    <xf numFmtId="18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0" fontId="11" fillId="0" borderId="0"/>
    <xf numFmtId="0" fontId="11" fillId="0" borderId="0"/>
    <xf numFmtId="0" fontId="11" fillId="0" borderId="0"/>
    <xf numFmtId="18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0" fontId="11" fillId="0" borderId="0"/>
    <xf numFmtId="0" fontId="11" fillId="0" borderId="0"/>
    <xf numFmtId="0" fontId="11" fillId="0" borderId="0"/>
    <xf numFmtId="223" fontId="11" fillId="0" borderId="0" applyFont="0" applyFill="0" applyBorder="0" applyAlignment="0" applyProtection="0"/>
    <xf numFmtId="223" fontId="11" fillId="0" borderId="0" applyFont="0" applyFill="0" applyBorder="0" applyAlignment="0" applyProtection="0"/>
    <xf numFmtId="223" fontId="11" fillId="0" borderId="0" applyFont="0" applyFill="0" applyBorder="0" applyAlignment="0" applyProtection="0"/>
    <xf numFmtId="0" fontId="11" fillId="0" borderId="0"/>
    <xf numFmtId="0" fontId="11" fillId="0" borderId="0"/>
    <xf numFmtId="0" fontId="11" fillId="0" borderId="0"/>
    <xf numFmtId="237" fontId="11" fillId="0" borderId="0" applyFont="0" applyFill="0" applyBorder="0" applyAlignment="0" applyProtection="0"/>
    <xf numFmtId="237" fontId="11" fillId="0" borderId="0" applyFont="0" applyFill="0" applyBorder="0" applyAlignment="0" applyProtection="0"/>
    <xf numFmtId="237" fontId="11" fillId="0" borderId="0" applyFont="0" applyFill="0" applyBorder="0" applyAlignment="0" applyProtection="0"/>
    <xf numFmtId="0" fontId="11" fillId="0" borderId="0"/>
    <xf numFmtId="0" fontId="11" fillId="0" borderId="0"/>
    <xf numFmtId="0" fontId="11" fillId="0" borderId="0"/>
    <xf numFmtId="230" fontId="11" fillId="0" borderId="0" applyFont="0" applyFill="0" applyBorder="0" applyAlignment="0" applyProtection="0"/>
    <xf numFmtId="230" fontId="11" fillId="0" borderId="0" applyFont="0" applyFill="0" applyBorder="0" applyAlignment="0" applyProtection="0"/>
    <xf numFmtId="230" fontId="11" fillId="0" borderId="0" applyFont="0" applyFill="0" applyBorder="0" applyAlignment="0" applyProtection="0"/>
    <xf numFmtId="0" fontId="11" fillId="0" borderId="0"/>
    <xf numFmtId="0" fontId="11" fillId="0" borderId="0"/>
    <xf numFmtId="0" fontId="11" fillId="0" borderId="0"/>
    <xf numFmtId="230" fontId="11" fillId="0" borderId="0" applyFont="0" applyFill="0" applyBorder="0" applyAlignment="0" applyProtection="0"/>
    <xf numFmtId="230" fontId="11" fillId="0" borderId="0" applyFont="0" applyFill="0" applyBorder="0" applyAlignment="0" applyProtection="0"/>
    <xf numFmtId="230" fontId="11" fillId="0" borderId="0" applyFont="0" applyFill="0" applyBorder="0" applyAlignment="0" applyProtection="0"/>
    <xf numFmtId="0" fontId="11" fillId="0" borderId="0"/>
    <xf numFmtId="0" fontId="11" fillId="0" borderId="0"/>
    <xf numFmtId="0" fontId="11" fillId="0" borderId="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0" fontId="11" fillId="0" borderId="0"/>
    <xf numFmtId="0" fontId="11" fillId="0" borderId="0"/>
    <xf numFmtId="0" fontId="11" fillId="0" borderId="0"/>
    <xf numFmtId="239" fontId="11" fillId="0" borderId="0" applyFont="0" applyFill="0" applyBorder="0" applyAlignment="0" applyProtection="0"/>
    <xf numFmtId="239" fontId="11" fillId="0" borderId="0" applyFont="0" applyFill="0" applyBorder="0" applyAlignment="0" applyProtection="0"/>
    <xf numFmtId="239" fontId="11" fillId="0" borderId="0" applyFont="0" applyFill="0" applyBorder="0" applyAlignment="0" applyProtection="0"/>
    <xf numFmtId="0" fontId="11" fillId="0" borderId="0"/>
    <xf numFmtId="0" fontId="11" fillId="0" borderId="0"/>
    <xf numFmtId="0" fontId="11" fillId="0" borderId="0"/>
    <xf numFmtId="240" fontId="11" fillId="0" borderId="0" applyFont="0" applyFill="0" applyBorder="0" applyAlignment="0" applyProtection="0"/>
    <xf numFmtId="240" fontId="11" fillId="0" borderId="0" applyFont="0" applyFill="0" applyBorder="0" applyAlignment="0" applyProtection="0"/>
    <xf numFmtId="240" fontId="11" fillId="0" borderId="0" applyFont="0" applyFill="0" applyBorder="0" applyAlignment="0" applyProtection="0"/>
    <xf numFmtId="0" fontId="11" fillId="0" borderId="0"/>
    <xf numFmtId="0" fontId="11" fillId="0" borderId="0"/>
    <xf numFmtId="0" fontId="11" fillId="0" borderId="0"/>
    <xf numFmtId="240" fontId="11" fillId="0" borderId="0" applyFont="0" applyFill="0" applyBorder="0" applyAlignment="0" applyProtection="0"/>
    <xf numFmtId="240" fontId="11" fillId="0" borderId="0" applyFont="0" applyFill="0" applyBorder="0" applyAlignment="0" applyProtection="0"/>
    <xf numFmtId="240" fontId="11" fillId="0" borderId="0" applyFont="0" applyFill="0" applyBorder="0" applyAlignment="0" applyProtection="0"/>
    <xf numFmtId="0" fontId="11" fillId="0" borderId="0"/>
    <xf numFmtId="0" fontId="11" fillId="0" borderId="0"/>
    <xf numFmtId="0" fontId="11" fillId="0" borderId="0"/>
    <xf numFmtId="239" fontId="11" fillId="0" borderId="0" applyFont="0" applyFill="0" applyBorder="0" applyAlignment="0" applyProtection="0"/>
    <xf numFmtId="239" fontId="11" fillId="0" borderId="0" applyFont="0" applyFill="0" applyBorder="0" applyAlignment="0" applyProtection="0"/>
    <xf numFmtId="239" fontId="11" fillId="0" borderId="0" applyFont="0" applyFill="0" applyBorder="0" applyAlignment="0" applyProtection="0"/>
    <xf numFmtId="0" fontId="11" fillId="0" borderId="0"/>
    <xf numFmtId="0" fontId="11" fillId="0" borderId="0"/>
    <xf numFmtId="0" fontId="11" fillId="0" borderId="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0" fontId="11" fillId="0" borderId="0"/>
    <xf numFmtId="0" fontId="11" fillId="0" borderId="0"/>
    <xf numFmtId="0" fontId="11" fillId="0" borderId="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0" fontId="11" fillId="0" borderId="0"/>
    <xf numFmtId="0" fontId="11" fillId="0" borderId="0"/>
    <xf numFmtId="0" fontId="11" fillId="0" borderId="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0" fontId="11" fillId="0" borderId="0"/>
    <xf numFmtId="0" fontId="11" fillId="0" borderId="0"/>
    <xf numFmtId="0" fontId="11" fillId="0" borderId="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0" fontId="11" fillId="0" borderId="0"/>
    <xf numFmtId="0" fontId="11" fillId="0" borderId="0"/>
    <xf numFmtId="0" fontId="11" fillId="0" borderId="0"/>
    <xf numFmtId="240" fontId="11" fillId="0" borderId="0" applyFont="0" applyFill="0" applyBorder="0" applyAlignment="0" applyProtection="0"/>
    <xf numFmtId="240" fontId="11" fillId="0" borderId="0" applyFont="0" applyFill="0" applyBorder="0" applyAlignment="0" applyProtection="0"/>
    <xf numFmtId="240" fontId="11" fillId="0" borderId="0" applyFont="0" applyFill="0" applyBorder="0" applyAlignment="0" applyProtection="0"/>
    <xf numFmtId="0" fontId="11" fillId="0" borderId="0"/>
    <xf numFmtId="0" fontId="11" fillId="0" borderId="0"/>
    <xf numFmtId="0" fontId="11" fillId="0" borderId="0"/>
    <xf numFmtId="233"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0" fontId="11" fillId="0" borderId="0"/>
    <xf numFmtId="0" fontId="11" fillId="0" borderId="0"/>
    <xf numFmtId="0" fontId="11" fillId="0" borderId="0"/>
    <xf numFmtId="233"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0" fontId="11" fillId="0" borderId="0"/>
    <xf numFmtId="0" fontId="11" fillId="0" borderId="0"/>
    <xf numFmtId="0" fontId="11" fillId="0" borderId="0"/>
    <xf numFmtId="239" fontId="11" fillId="0" borderId="0" applyFont="0" applyFill="0" applyBorder="0" applyAlignment="0" applyProtection="0"/>
    <xf numFmtId="239" fontId="11" fillId="0" borderId="0" applyFont="0" applyFill="0" applyBorder="0" applyAlignment="0" applyProtection="0"/>
    <xf numFmtId="239" fontId="11" fillId="0" borderId="0" applyFont="0" applyFill="0" applyBorder="0" applyAlignment="0" applyProtection="0"/>
    <xf numFmtId="0" fontId="11" fillId="0" borderId="0"/>
    <xf numFmtId="0" fontId="11" fillId="0" borderId="0"/>
    <xf numFmtId="0" fontId="11" fillId="0" borderId="0"/>
    <xf numFmtId="233"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0" fontId="11" fillId="0" borderId="0"/>
    <xf numFmtId="0" fontId="11" fillId="0" borderId="0"/>
    <xf numFmtId="0" fontId="11" fillId="0" borderId="0"/>
    <xf numFmtId="239" fontId="11" fillId="0" borderId="0" applyFont="0" applyFill="0" applyBorder="0" applyAlignment="0" applyProtection="0"/>
    <xf numFmtId="239" fontId="11" fillId="0" borderId="0" applyFont="0" applyFill="0" applyBorder="0" applyAlignment="0" applyProtection="0"/>
    <xf numFmtId="239" fontId="11" fillId="0" borderId="0" applyFont="0" applyFill="0" applyBorder="0" applyAlignment="0" applyProtection="0"/>
    <xf numFmtId="0" fontId="11" fillId="0" borderId="0"/>
    <xf numFmtId="0" fontId="11" fillId="0" borderId="0"/>
    <xf numFmtId="0" fontId="11" fillId="0" borderId="0"/>
    <xf numFmtId="240" fontId="11" fillId="0" borderId="0" applyFont="0" applyFill="0" applyBorder="0" applyAlignment="0" applyProtection="0"/>
    <xf numFmtId="240" fontId="11" fillId="0" borderId="0" applyFont="0" applyFill="0" applyBorder="0" applyAlignment="0" applyProtection="0"/>
    <xf numFmtId="240" fontId="11" fillId="0" borderId="0" applyFont="0" applyFill="0" applyBorder="0" applyAlignment="0" applyProtection="0"/>
    <xf numFmtId="0" fontId="11" fillId="0" borderId="0"/>
    <xf numFmtId="0" fontId="11" fillId="0" borderId="0"/>
    <xf numFmtId="0" fontId="11" fillId="0" borderId="0"/>
    <xf numFmtId="230" fontId="11" fillId="0" borderId="0" applyFont="0" applyFill="0" applyBorder="0" applyAlignment="0" applyProtection="0"/>
    <xf numFmtId="230" fontId="11" fillId="0" borderId="0" applyFont="0" applyFill="0" applyBorder="0" applyAlignment="0" applyProtection="0"/>
    <xf numFmtId="230" fontId="11" fillId="0" borderId="0" applyFont="0" applyFill="0" applyBorder="0" applyAlignment="0" applyProtection="0"/>
    <xf numFmtId="0" fontId="11" fillId="0" borderId="0"/>
    <xf numFmtId="0" fontId="11" fillId="0" borderId="0"/>
    <xf numFmtId="0" fontId="11" fillId="0" borderId="0"/>
    <xf numFmtId="230" fontId="11" fillId="0" borderId="0" applyFont="0" applyFill="0" applyBorder="0" applyAlignment="0" applyProtection="0"/>
    <xf numFmtId="230" fontId="11" fillId="0" borderId="0" applyFont="0" applyFill="0" applyBorder="0" applyAlignment="0" applyProtection="0"/>
    <xf numFmtId="230" fontId="11" fillId="0" borderId="0" applyFont="0" applyFill="0" applyBorder="0" applyAlignment="0" applyProtection="0"/>
    <xf numFmtId="0" fontId="11" fillId="0" borderId="0"/>
    <xf numFmtId="0" fontId="11" fillId="0" borderId="0"/>
    <xf numFmtId="0" fontId="11" fillId="0" borderId="0"/>
    <xf numFmtId="240" fontId="11" fillId="0" borderId="0" applyFont="0" applyFill="0" applyBorder="0" applyAlignment="0" applyProtection="0"/>
    <xf numFmtId="240" fontId="11" fillId="0" borderId="0" applyFont="0" applyFill="0" applyBorder="0" applyAlignment="0" applyProtection="0"/>
    <xf numFmtId="240" fontId="11" fillId="0" borderId="0" applyFont="0" applyFill="0" applyBorder="0" applyAlignment="0" applyProtection="0"/>
    <xf numFmtId="0" fontId="11" fillId="0" borderId="0"/>
    <xf numFmtId="0" fontId="11" fillId="0" borderId="0"/>
    <xf numFmtId="0" fontId="11" fillId="0" borderId="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0" fontId="11" fillId="0" borderId="0"/>
    <xf numFmtId="0" fontId="11" fillId="0" borderId="0"/>
    <xf numFmtId="0" fontId="11" fillId="0" borderId="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0" fontId="11" fillId="0" borderId="0"/>
    <xf numFmtId="0" fontId="11" fillId="0" borderId="0"/>
    <xf numFmtId="0" fontId="11" fillId="0" borderId="0"/>
    <xf numFmtId="239" fontId="11" fillId="0" borderId="0" applyFont="0" applyFill="0" applyBorder="0" applyAlignment="0" applyProtection="0"/>
    <xf numFmtId="239" fontId="11" fillId="0" borderId="0" applyFont="0" applyFill="0" applyBorder="0" applyAlignment="0" applyProtection="0"/>
    <xf numFmtId="239" fontId="11" fillId="0" borderId="0" applyFont="0" applyFill="0" applyBorder="0" applyAlignment="0" applyProtection="0"/>
    <xf numFmtId="0" fontId="11" fillId="0" borderId="0"/>
    <xf numFmtId="0" fontId="11" fillId="0" borderId="0"/>
    <xf numFmtId="0" fontId="11" fillId="0" borderId="0"/>
    <xf numFmtId="240" fontId="11" fillId="0" borderId="0" applyFont="0" applyFill="0" applyBorder="0" applyAlignment="0" applyProtection="0"/>
    <xf numFmtId="240" fontId="11" fillId="0" borderId="0" applyFont="0" applyFill="0" applyBorder="0" applyAlignment="0" applyProtection="0"/>
    <xf numFmtId="240" fontId="11" fillId="0" borderId="0" applyFont="0" applyFill="0" applyBorder="0" applyAlignment="0" applyProtection="0"/>
    <xf numFmtId="0" fontId="11" fillId="0" borderId="0"/>
    <xf numFmtId="0" fontId="11" fillId="0" borderId="0"/>
    <xf numFmtId="0" fontId="11" fillId="0" borderId="0"/>
    <xf numFmtId="240" fontId="11" fillId="0" borderId="0" applyFont="0" applyFill="0" applyBorder="0" applyAlignment="0" applyProtection="0"/>
    <xf numFmtId="240" fontId="11" fillId="0" borderId="0" applyFont="0" applyFill="0" applyBorder="0" applyAlignment="0" applyProtection="0"/>
    <xf numFmtId="240" fontId="11" fillId="0" borderId="0" applyFont="0" applyFill="0" applyBorder="0" applyAlignment="0" applyProtection="0"/>
    <xf numFmtId="0" fontId="11" fillId="0" borderId="0"/>
    <xf numFmtId="0" fontId="11" fillId="0" borderId="0"/>
    <xf numFmtId="0" fontId="11" fillId="0" borderId="0"/>
    <xf numFmtId="239" fontId="11" fillId="0" borderId="0" applyFont="0" applyFill="0" applyBorder="0" applyAlignment="0" applyProtection="0"/>
    <xf numFmtId="239" fontId="11" fillId="0" borderId="0" applyFont="0" applyFill="0" applyBorder="0" applyAlignment="0" applyProtection="0"/>
    <xf numFmtId="239" fontId="11" fillId="0" borderId="0" applyFont="0" applyFill="0" applyBorder="0" applyAlignment="0" applyProtection="0"/>
    <xf numFmtId="0" fontId="11" fillId="0" borderId="0"/>
    <xf numFmtId="0" fontId="11" fillId="0" borderId="0"/>
    <xf numFmtId="0" fontId="11" fillId="0" borderId="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0" fontId="11" fillId="0" borderId="0"/>
    <xf numFmtId="0" fontId="11" fillId="0" borderId="0"/>
    <xf numFmtId="0" fontId="11" fillId="0" borderId="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0" fontId="11" fillId="0" borderId="0"/>
    <xf numFmtId="0" fontId="11" fillId="0" borderId="0"/>
    <xf numFmtId="0" fontId="11" fillId="0" borderId="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0" fontId="11" fillId="0" borderId="0"/>
    <xf numFmtId="0" fontId="11" fillId="0" borderId="0"/>
    <xf numFmtId="0" fontId="11" fillId="0" borderId="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0" fontId="11" fillId="0" borderId="0"/>
    <xf numFmtId="0" fontId="11" fillId="0" borderId="0"/>
    <xf numFmtId="0" fontId="11" fillId="0" borderId="0"/>
    <xf numFmtId="240" fontId="11" fillId="0" borderId="0" applyFont="0" applyFill="0" applyBorder="0" applyAlignment="0" applyProtection="0"/>
    <xf numFmtId="240" fontId="11" fillId="0" borderId="0" applyFont="0" applyFill="0" applyBorder="0" applyAlignment="0" applyProtection="0"/>
    <xf numFmtId="240" fontId="11" fillId="0" borderId="0" applyFont="0" applyFill="0" applyBorder="0" applyAlignment="0" applyProtection="0"/>
    <xf numFmtId="0" fontId="11" fillId="0" borderId="0"/>
    <xf numFmtId="0" fontId="11" fillId="0" borderId="0"/>
    <xf numFmtId="0" fontId="11" fillId="0" borderId="0"/>
    <xf numFmtId="233"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0" fontId="11" fillId="0" borderId="0"/>
    <xf numFmtId="0" fontId="11" fillId="0" borderId="0"/>
    <xf numFmtId="0" fontId="11" fillId="0" borderId="0"/>
    <xf numFmtId="233"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0" fontId="11" fillId="0" borderId="0"/>
    <xf numFmtId="0" fontId="11" fillId="0" borderId="0"/>
    <xf numFmtId="0" fontId="11" fillId="0" borderId="0"/>
    <xf numFmtId="239" fontId="11" fillId="0" borderId="0" applyFont="0" applyFill="0" applyBorder="0" applyAlignment="0" applyProtection="0"/>
    <xf numFmtId="239" fontId="11" fillId="0" borderId="0" applyFont="0" applyFill="0" applyBorder="0" applyAlignment="0" applyProtection="0"/>
    <xf numFmtId="239" fontId="11" fillId="0" borderId="0" applyFont="0" applyFill="0" applyBorder="0" applyAlignment="0" applyProtection="0"/>
    <xf numFmtId="0" fontId="11" fillId="0" borderId="0"/>
    <xf numFmtId="0" fontId="11" fillId="0" borderId="0"/>
    <xf numFmtId="0" fontId="11" fillId="0" borderId="0"/>
    <xf numFmtId="233"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0" fontId="11" fillId="0" borderId="0"/>
    <xf numFmtId="0" fontId="11" fillId="0" borderId="0"/>
    <xf numFmtId="0" fontId="11" fillId="0" borderId="0"/>
    <xf numFmtId="239" fontId="11" fillId="0" borderId="0" applyFont="0" applyFill="0" applyBorder="0" applyAlignment="0" applyProtection="0"/>
    <xf numFmtId="239" fontId="11" fillId="0" borderId="0" applyFont="0" applyFill="0" applyBorder="0" applyAlignment="0" applyProtection="0"/>
    <xf numFmtId="239" fontId="11" fillId="0" borderId="0" applyFont="0" applyFill="0" applyBorder="0" applyAlignment="0" applyProtection="0"/>
    <xf numFmtId="0" fontId="11" fillId="0" borderId="0"/>
    <xf numFmtId="0" fontId="11" fillId="0" borderId="0"/>
    <xf numFmtId="0" fontId="11" fillId="0" borderId="0"/>
    <xf numFmtId="240" fontId="11" fillId="0" borderId="0" applyFont="0" applyFill="0" applyBorder="0" applyAlignment="0" applyProtection="0"/>
    <xf numFmtId="240" fontId="11" fillId="0" borderId="0" applyFont="0" applyFill="0" applyBorder="0" applyAlignment="0" applyProtection="0"/>
    <xf numFmtId="240" fontId="11" fillId="0" borderId="0" applyFont="0" applyFill="0" applyBorder="0" applyAlignment="0" applyProtection="0"/>
    <xf numFmtId="0" fontId="11" fillId="0" borderId="0"/>
    <xf numFmtId="0" fontId="11" fillId="0" borderId="0"/>
    <xf numFmtId="0" fontId="11" fillId="0" borderId="0"/>
    <xf numFmtId="239" fontId="11" fillId="0" borderId="0" applyFont="0" applyFill="0" applyBorder="0" applyAlignment="0" applyProtection="0"/>
    <xf numFmtId="239" fontId="11" fillId="0" borderId="0" applyFont="0" applyFill="0" applyBorder="0" applyAlignment="0" applyProtection="0"/>
    <xf numFmtId="239" fontId="11" fillId="0" borderId="0" applyFont="0" applyFill="0" applyBorder="0" applyAlignment="0" applyProtection="0"/>
    <xf numFmtId="0" fontId="11" fillId="0" borderId="0"/>
    <xf numFmtId="0" fontId="11" fillId="0" borderId="0"/>
    <xf numFmtId="0" fontId="11" fillId="0" borderId="0"/>
    <xf numFmtId="241" fontId="11" fillId="0" borderId="0" applyFont="0" applyFill="0" applyBorder="0" applyAlignment="0" applyProtection="0"/>
    <xf numFmtId="241" fontId="11" fillId="0" borderId="0" applyFont="0" applyFill="0" applyBorder="0" applyAlignment="0" applyProtection="0"/>
    <xf numFmtId="241" fontId="11" fillId="0" borderId="0" applyFont="0" applyFill="0" applyBorder="0" applyAlignment="0" applyProtection="0"/>
    <xf numFmtId="0" fontId="11" fillId="0" borderId="0"/>
    <xf numFmtId="0" fontId="11" fillId="0" borderId="0"/>
    <xf numFmtId="0" fontId="11" fillId="0" borderId="0"/>
    <xf numFmtId="239" fontId="11" fillId="0" borderId="0" applyFont="0" applyFill="0" applyBorder="0" applyAlignment="0" applyProtection="0"/>
    <xf numFmtId="239" fontId="11" fillId="0" borderId="0" applyFont="0" applyFill="0" applyBorder="0" applyAlignment="0" applyProtection="0"/>
    <xf numFmtId="239" fontId="11" fillId="0" borderId="0" applyFont="0" applyFill="0" applyBorder="0" applyAlignment="0" applyProtection="0"/>
    <xf numFmtId="0" fontId="11" fillId="0" borderId="0"/>
    <xf numFmtId="0" fontId="11" fillId="0" borderId="0"/>
    <xf numFmtId="0" fontId="11" fillId="0" borderId="0"/>
    <xf numFmtId="239" fontId="11" fillId="0" borderId="0" applyFont="0" applyFill="0" applyBorder="0" applyAlignment="0" applyProtection="0"/>
    <xf numFmtId="239" fontId="11" fillId="0" borderId="0" applyFont="0" applyFill="0" applyBorder="0" applyAlignment="0" applyProtection="0"/>
    <xf numFmtId="239" fontId="11" fillId="0" borderId="0" applyFont="0" applyFill="0" applyBorder="0" applyAlignment="0" applyProtection="0"/>
    <xf numFmtId="0" fontId="11" fillId="0" borderId="0"/>
    <xf numFmtId="0" fontId="11" fillId="0" borderId="0"/>
    <xf numFmtId="0" fontId="11" fillId="0" borderId="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0" fontId="11" fillId="0" borderId="0"/>
    <xf numFmtId="0" fontId="11" fillId="0" borderId="0"/>
    <xf numFmtId="0" fontId="11" fillId="0" borderId="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0" fontId="11" fillId="0" borderId="0"/>
    <xf numFmtId="0" fontId="11" fillId="0" borderId="0"/>
    <xf numFmtId="0" fontId="11" fillId="0" borderId="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0" fontId="11" fillId="0" borderId="0"/>
    <xf numFmtId="0" fontId="11" fillId="0" borderId="0"/>
    <xf numFmtId="0" fontId="11" fillId="0" borderId="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0" fontId="11" fillId="0" borderId="0"/>
    <xf numFmtId="0" fontId="11" fillId="0" borderId="0"/>
    <xf numFmtId="0" fontId="11" fillId="0" borderId="0"/>
    <xf numFmtId="233"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0" fontId="11" fillId="0" borderId="0"/>
    <xf numFmtId="0" fontId="11" fillId="0" borderId="0"/>
    <xf numFmtId="0" fontId="11" fillId="0" borderId="0"/>
    <xf numFmtId="233"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0" fontId="11" fillId="0" borderId="0"/>
    <xf numFmtId="0" fontId="11" fillId="0" borderId="0"/>
    <xf numFmtId="0" fontId="11" fillId="0" borderId="0"/>
    <xf numFmtId="239" fontId="11" fillId="0" borderId="0" applyFont="0" applyFill="0" applyBorder="0" applyAlignment="0" applyProtection="0"/>
    <xf numFmtId="239" fontId="11" fillId="0" borderId="0" applyFont="0" applyFill="0" applyBorder="0" applyAlignment="0" applyProtection="0"/>
    <xf numFmtId="239" fontId="11" fillId="0" borderId="0" applyFont="0" applyFill="0" applyBorder="0" applyAlignment="0" applyProtection="0"/>
    <xf numFmtId="0" fontId="11" fillId="0" borderId="0"/>
    <xf numFmtId="0" fontId="11" fillId="0" borderId="0"/>
    <xf numFmtId="0" fontId="11" fillId="0" borderId="0"/>
    <xf numFmtId="240" fontId="11" fillId="0" borderId="0" applyFont="0" applyFill="0" applyBorder="0" applyAlignment="0" applyProtection="0"/>
    <xf numFmtId="240" fontId="11" fillId="0" borderId="0" applyFont="0" applyFill="0" applyBorder="0" applyAlignment="0" applyProtection="0"/>
    <xf numFmtId="240" fontId="11" fillId="0" borderId="0" applyFont="0" applyFill="0" applyBorder="0" applyAlignment="0" applyProtection="0"/>
    <xf numFmtId="0" fontId="11" fillId="0" borderId="0"/>
    <xf numFmtId="0" fontId="11" fillId="0" borderId="0"/>
    <xf numFmtId="0" fontId="11" fillId="0" borderId="0"/>
    <xf numFmtId="233"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0" fontId="11" fillId="0" borderId="0"/>
    <xf numFmtId="0" fontId="11" fillId="0" borderId="0"/>
    <xf numFmtId="0" fontId="11" fillId="0" borderId="0"/>
    <xf numFmtId="239" fontId="11" fillId="0" borderId="0" applyFont="0" applyFill="0" applyBorder="0" applyAlignment="0" applyProtection="0"/>
    <xf numFmtId="239" fontId="11" fillId="0" borderId="0" applyFont="0" applyFill="0" applyBorder="0" applyAlignment="0" applyProtection="0"/>
    <xf numFmtId="239" fontId="11" fillId="0" borderId="0" applyFont="0" applyFill="0" applyBorder="0" applyAlignment="0" applyProtection="0"/>
    <xf numFmtId="0" fontId="11" fillId="0" borderId="0"/>
    <xf numFmtId="0" fontId="11" fillId="0" borderId="0"/>
    <xf numFmtId="0" fontId="11" fillId="0" borderId="0"/>
    <xf numFmtId="240" fontId="11" fillId="0" borderId="0" applyFont="0" applyFill="0" applyBorder="0" applyAlignment="0" applyProtection="0"/>
    <xf numFmtId="240" fontId="11" fillId="0" borderId="0" applyFont="0" applyFill="0" applyBorder="0" applyAlignment="0" applyProtection="0"/>
    <xf numFmtId="240" fontId="11" fillId="0" borderId="0" applyFont="0" applyFill="0" applyBorder="0" applyAlignment="0" applyProtection="0"/>
    <xf numFmtId="0" fontId="11" fillId="0" borderId="0"/>
    <xf numFmtId="0" fontId="11" fillId="0" borderId="0"/>
    <xf numFmtId="0" fontId="11" fillId="0" borderId="0"/>
    <xf numFmtId="232" fontId="11" fillId="0" borderId="0" applyFont="0" applyFill="0" applyBorder="0" applyAlignment="0" applyProtection="0"/>
    <xf numFmtId="232" fontId="11" fillId="0" borderId="0" applyFont="0" applyFill="0" applyBorder="0" applyAlignment="0" applyProtection="0"/>
    <xf numFmtId="232" fontId="11" fillId="0" borderId="0" applyFont="0" applyFill="0" applyBorder="0" applyAlignment="0" applyProtection="0"/>
    <xf numFmtId="0" fontId="11" fillId="0" borderId="0"/>
    <xf numFmtId="0" fontId="11" fillId="0" borderId="0"/>
    <xf numFmtId="0" fontId="11" fillId="0" borderId="0"/>
    <xf numFmtId="272" fontId="11" fillId="0" borderId="0" applyFont="0" applyFill="0" applyBorder="0" applyAlignment="0" applyProtection="0"/>
    <xf numFmtId="272" fontId="11" fillId="0" borderId="0" applyFont="0" applyFill="0" applyBorder="0" applyAlignment="0" applyProtection="0"/>
    <xf numFmtId="272" fontId="11" fillId="0" borderId="0" applyFont="0" applyFill="0" applyBorder="0" applyAlignment="0" applyProtection="0"/>
    <xf numFmtId="0" fontId="11" fillId="0" borderId="0"/>
    <xf numFmtId="0" fontId="11" fillId="0" borderId="0"/>
    <xf numFmtId="0" fontId="11" fillId="0" borderId="0"/>
    <xf numFmtId="272" fontId="11" fillId="0" borderId="0" applyFont="0" applyFill="0" applyBorder="0" applyAlignment="0" applyProtection="0"/>
    <xf numFmtId="272" fontId="11" fillId="0" borderId="0" applyFont="0" applyFill="0" applyBorder="0" applyAlignment="0" applyProtection="0"/>
    <xf numFmtId="272" fontId="11" fillId="0" borderId="0" applyFont="0" applyFill="0" applyBorder="0" applyAlignment="0" applyProtection="0"/>
    <xf numFmtId="0" fontId="11" fillId="0" borderId="0"/>
    <xf numFmtId="0" fontId="11" fillId="0" borderId="0"/>
    <xf numFmtId="0" fontId="11" fillId="0" borderId="0"/>
    <xf numFmtId="265" fontId="11" fillId="0" borderId="0" applyFont="0" applyFill="0" applyBorder="0" applyAlignment="0" applyProtection="0"/>
    <xf numFmtId="265" fontId="11" fillId="0" borderId="0" applyFont="0" applyFill="0" applyBorder="0" applyAlignment="0" applyProtection="0"/>
    <xf numFmtId="265" fontId="11" fillId="0" borderId="0" applyFont="0" applyFill="0" applyBorder="0" applyAlignment="0" applyProtection="0"/>
    <xf numFmtId="0" fontId="11" fillId="0" borderId="0"/>
    <xf numFmtId="0" fontId="11" fillId="0" borderId="0"/>
    <xf numFmtId="0" fontId="11" fillId="0" borderId="0"/>
    <xf numFmtId="235" fontId="11" fillId="0" borderId="0" applyFont="0" applyFill="0" applyBorder="0" applyAlignment="0" applyProtection="0"/>
    <xf numFmtId="235" fontId="11" fillId="0" borderId="0" applyFont="0" applyFill="0" applyBorder="0" applyAlignment="0" applyProtection="0"/>
    <xf numFmtId="235" fontId="11" fillId="0" borderId="0" applyFont="0" applyFill="0" applyBorder="0" applyAlignment="0" applyProtection="0"/>
    <xf numFmtId="0" fontId="11" fillId="0" borderId="0"/>
    <xf numFmtId="0" fontId="11" fillId="0" borderId="0"/>
    <xf numFmtId="0" fontId="11" fillId="0" borderId="0"/>
    <xf numFmtId="272" fontId="11" fillId="0" borderId="0" applyFont="0" applyFill="0" applyBorder="0" applyAlignment="0" applyProtection="0"/>
    <xf numFmtId="272" fontId="11" fillId="0" borderId="0" applyFont="0" applyFill="0" applyBorder="0" applyAlignment="0" applyProtection="0"/>
    <xf numFmtId="272" fontId="11" fillId="0" borderId="0" applyFont="0" applyFill="0" applyBorder="0" applyAlignment="0" applyProtection="0"/>
    <xf numFmtId="0" fontId="11" fillId="0" borderId="0"/>
    <xf numFmtId="0" fontId="11" fillId="0" borderId="0"/>
    <xf numFmtId="0" fontId="11" fillId="0" borderId="0"/>
    <xf numFmtId="235" fontId="11" fillId="0" borderId="0" applyFont="0" applyFill="0" applyBorder="0" applyAlignment="0" applyProtection="0"/>
    <xf numFmtId="235" fontId="11" fillId="0" borderId="0" applyFont="0" applyFill="0" applyBorder="0" applyAlignment="0" applyProtection="0"/>
    <xf numFmtId="235" fontId="11" fillId="0" borderId="0" applyFont="0" applyFill="0" applyBorder="0" applyAlignment="0" applyProtection="0"/>
    <xf numFmtId="0" fontId="11" fillId="0" borderId="0"/>
    <xf numFmtId="0" fontId="11" fillId="0" borderId="0"/>
    <xf numFmtId="0" fontId="11" fillId="0" borderId="0"/>
    <xf numFmtId="265" fontId="11" fillId="0" borderId="0" applyFont="0" applyFill="0" applyBorder="0" applyAlignment="0" applyProtection="0"/>
    <xf numFmtId="265" fontId="11" fillId="0" borderId="0" applyFont="0" applyFill="0" applyBorder="0" applyAlignment="0" applyProtection="0"/>
    <xf numFmtId="265" fontId="11" fillId="0" borderId="0" applyFont="0" applyFill="0" applyBorder="0" applyAlignment="0" applyProtection="0"/>
    <xf numFmtId="0" fontId="11" fillId="0" borderId="0"/>
    <xf numFmtId="0" fontId="11" fillId="0" borderId="0"/>
    <xf numFmtId="0" fontId="11" fillId="0" borderId="0"/>
    <xf numFmtId="265" fontId="11" fillId="0" borderId="0" applyFont="0" applyFill="0" applyBorder="0" applyAlignment="0" applyProtection="0"/>
    <xf numFmtId="265" fontId="11" fillId="0" borderId="0" applyFont="0" applyFill="0" applyBorder="0" applyAlignment="0" applyProtection="0"/>
    <xf numFmtId="265" fontId="11" fillId="0" borderId="0" applyFont="0" applyFill="0" applyBorder="0" applyAlignment="0" applyProtection="0"/>
    <xf numFmtId="0" fontId="11" fillId="0" borderId="0"/>
    <xf numFmtId="0" fontId="11" fillId="0" borderId="0"/>
    <xf numFmtId="0" fontId="11" fillId="0" borderId="0"/>
    <xf numFmtId="265" fontId="11" fillId="0" borderId="0" applyFont="0" applyFill="0" applyBorder="0" applyAlignment="0" applyProtection="0"/>
    <xf numFmtId="265" fontId="11" fillId="0" borderId="0" applyFont="0" applyFill="0" applyBorder="0" applyAlignment="0" applyProtection="0"/>
    <xf numFmtId="265" fontId="11" fillId="0" borderId="0" applyFont="0" applyFill="0" applyBorder="0" applyAlignment="0" applyProtection="0"/>
    <xf numFmtId="0" fontId="11" fillId="0" borderId="0"/>
    <xf numFmtId="0" fontId="11" fillId="0" borderId="0"/>
    <xf numFmtId="0" fontId="11" fillId="0" borderId="0"/>
    <xf numFmtId="265" fontId="11" fillId="0" borderId="0" applyFont="0" applyFill="0" applyBorder="0" applyAlignment="0" applyProtection="0"/>
    <xf numFmtId="265" fontId="11" fillId="0" borderId="0" applyFont="0" applyFill="0" applyBorder="0" applyAlignment="0" applyProtection="0"/>
    <xf numFmtId="265" fontId="11" fillId="0" borderId="0" applyFont="0" applyFill="0" applyBorder="0" applyAlignment="0" applyProtection="0"/>
    <xf numFmtId="0" fontId="11" fillId="0" borderId="0"/>
    <xf numFmtId="0" fontId="11" fillId="0" borderId="0"/>
    <xf numFmtId="0" fontId="11" fillId="0" borderId="0"/>
    <xf numFmtId="235" fontId="11" fillId="0" borderId="0" applyFont="0" applyFill="0" applyBorder="0" applyAlignment="0" applyProtection="0"/>
    <xf numFmtId="235" fontId="11" fillId="0" borderId="0" applyFont="0" applyFill="0" applyBorder="0" applyAlignment="0" applyProtection="0"/>
    <xf numFmtId="235" fontId="11" fillId="0" borderId="0" applyFont="0" applyFill="0" applyBorder="0" applyAlignment="0" applyProtection="0"/>
    <xf numFmtId="0" fontId="11" fillId="0" borderId="0"/>
    <xf numFmtId="0" fontId="11" fillId="0" borderId="0"/>
    <xf numFmtId="0" fontId="11" fillId="0" borderId="0"/>
    <xf numFmtId="235" fontId="11" fillId="0" borderId="0" applyFont="0" applyFill="0" applyBorder="0" applyAlignment="0" applyProtection="0"/>
    <xf numFmtId="235" fontId="11" fillId="0" borderId="0" applyFont="0" applyFill="0" applyBorder="0" applyAlignment="0" applyProtection="0"/>
    <xf numFmtId="235" fontId="11" fillId="0" borderId="0" applyFont="0" applyFill="0" applyBorder="0" applyAlignment="0" applyProtection="0"/>
    <xf numFmtId="0" fontId="11" fillId="0" borderId="0"/>
    <xf numFmtId="0" fontId="11" fillId="0" borderId="0"/>
    <xf numFmtId="0" fontId="11" fillId="0" borderId="0"/>
    <xf numFmtId="272" fontId="11" fillId="0" borderId="0" applyFont="0" applyFill="0" applyBorder="0" applyAlignment="0" applyProtection="0"/>
    <xf numFmtId="272" fontId="11" fillId="0" borderId="0" applyFont="0" applyFill="0" applyBorder="0" applyAlignment="0" applyProtection="0"/>
    <xf numFmtId="272" fontId="11" fillId="0" borderId="0" applyFont="0" applyFill="0" applyBorder="0" applyAlignment="0" applyProtection="0"/>
    <xf numFmtId="0" fontId="11" fillId="0" borderId="0"/>
    <xf numFmtId="0" fontId="11" fillId="0" borderId="0"/>
    <xf numFmtId="0" fontId="11" fillId="0" borderId="0"/>
    <xf numFmtId="272" fontId="11" fillId="0" borderId="0" applyFont="0" applyFill="0" applyBorder="0" applyAlignment="0" applyProtection="0"/>
    <xf numFmtId="272" fontId="11" fillId="0" borderId="0" applyFont="0" applyFill="0" applyBorder="0" applyAlignment="0" applyProtection="0"/>
    <xf numFmtId="272" fontId="11" fillId="0" borderId="0" applyFont="0" applyFill="0" applyBorder="0" applyAlignment="0" applyProtection="0"/>
    <xf numFmtId="0" fontId="11" fillId="0" borderId="0"/>
    <xf numFmtId="0" fontId="11" fillId="0" borderId="0"/>
    <xf numFmtId="0" fontId="11" fillId="0" borderId="0"/>
    <xf numFmtId="272" fontId="11" fillId="0" borderId="0" applyFont="0" applyFill="0" applyBorder="0" applyAlignment="0" applyProtection="0"/>
    <xf numFmtId="272" fontId="11" fillId="0" borderId="0" applyFont="0" applyFill="0" applyBorder="0" applyAlignment="0" applyProtection="0"/>
    <xf numFmtId="272" fontId="11" fillId="0" borderId="0" applyFont="0" applyFill="0" applyBorder="0" applyAlignment="0" applyProtection="0"/>
    <xf numFmtId="0" fontId="11" fillId="0" borderId="0"/>
    <xf numFmtId="0" fontId="11" fillId="0" borderId="0"/>
    <xf numFmtId="0" fontId="11" fillId="0" borderId="0"/>
    <xf numFmtId="265" fontId="11" fillId="0" borderId="0" applyFont="0" applyFill="0" applyBorder="0" applyAlignment="0" applyProtection="0"/>
    <xf numFmtId="265" fontId="11" fillId="0" borderId="0" applyFont="0" applyFill="0" applyBorder="0" applyAlignment="0" applyProtection="0"/>
    <xf numFmtId="265" fontId="11" fillId="0" borderId="0" applyFont="0" applyFill="0" applyBorder="0" applyAlignment="0" applyProtection="0"/>
    <xf numFmtId="0" fontId="11" fillId="0" borderId="0"/>
    <xf numFmtId="0" fontId="11" fillId="0" borderId="0"/>
    <xf numFmtId="0" fontId="11" fillId="0" borderId="0"/>
    <xf numFmtId="235" fontId="11" fillId="0" borderId="0" applyFont="0" applyFill="0" applyBorder="0" applyAlignment="0" applyProtection="0"/>
    <xf numFmtId="235" fontId="11" fillId="0" borderId="0" applyFont="0" applyFill="0" applyBorder="0" applyAlignment="0" applyProtection="0"/>
    <xf numFmtId="235" fontId="11" fillId="0" borderId="0" applyFont="0" applyFill="0" applyBorder="0" applyAlignment="0" applyProtection="0"/>
    <xf numFmtId="0" fontId="11" fillId="0" borderId="0"/>
    <xf numFmtId="0" fontId="11" fillId="0" borderId="0"/>
    <xf numFmtId="0" fontId="11" fillId="0" borderId="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0" fontId="11" fillId="0" borderId="0"/>
    <xf numFmtId="0" fontId="11" fillId="0" borderId="0"/>
    <xf numFmtId="0" fontId="11" fillId="0" borderId="0"/>
    <xf numFmtId="235" fontId="11" fillId="0" borderId="0" applyFont="0" applyFill="0" applyBorder="0" applyAlignment="0" applyProtection="0"/>
    <xf numFmtId="235" fontId="11" fillId="0" borderId="0" applyFont="0" applyFill="0" applyBorder="0" applyAlignment="0" applyProtection="0"/>
    <xf numFmtId="235" fontId="11" fillId="0" borderId="0" applyFont="0" applyFill="0" applyBorder="0" applyAlignment="0" applyProtection="0"/>
    <xf numFmtId="0" fontId="11" fillId="0" borderId="0"/>
    <xf numFmtId="0" fontId="11" fillId="0" borderId="0"/>
    <xf numFmtId="0" fontId="11" fillId="0" borderId="0"/>
    <xf numFmtId="235" fontId="11" fillId="0" borderId="0" applyFont="0" applyFill="0" applyBorder="0" applyAlignment="0" applyProtection="0"/>
    <xf numFmtId="235" fontId="11" fillId="0" borderId="0" applyFont="0" applyFill="0" applyBorder="0" applyAlignment="0" applyProtection="0"/>
    <xf numFmtId="235" fontId="11" fillId="0" borderId="0" applyFont="0" applyFill="0" applyBorder="0" applyAlignment="0" applyProtection="0"/>
    <xf numFmtId="0" fontId="11" fillId="0" borderId="0"/>
    <xf numFmtId="0" fontId="11" fillId="0" borderId="0"/>
    <xf numFmtId="0" fontId="11" fillId="0" borderId="0"/>
    <xf numFmtId="265" fontId="11" fillId="0" borderId="0" applyFont="0" applyFill="0" applyBorder="0" applyAlignment="0" applyProtection="0"/>
    <xf numFmtId="265" fontId="11" fillId="0" borderId="0" applyFont="0" applyFill="0" applyBorder="0" applyAlignment="0" applyProtection="0"/>
    <xf numFmtId="265" fontId="11" fillId="0" borderId="0" applyFont="0" applyFill="0" applyBorder="0" applyAlignment="0" applyProtection="0"/>
    <xf numFmtId="0" fontId="11" fillId="0" borderId="0"/>
    <xf numFmtId="0" fontId="11" fillId="0" borderId="0"/>
    <xf numFmtId="0" fontId="11" fillId="0" borderId="0"/>
    <xf numFmtId="265" fontId="11" fillId="0" borderId="0" applyFont="0" applyFill="0" applyBorder="0" applyAlignment="0" applyProtection="0"/>
    <xf numFmtId="265" fontId="11" fillId="0" borderId="0" applyFont="0" applyFill="0" applyBorder="0" applyAlignment="0" applyProtection="0"/>
    <xf numFmtId="265" fontId="11" fillId="0" borderId="0" applyFont="0" applyFill="0" applyBorder="0" applyAlignment="0" applyProtection="0"/>
    <xf numFmtId="0" fontId="11" fillId="0" borderId="0"/>
    <xf numFmtId="0" fontId="11" fillId="0" borderId="0"/>
    <xf numFmtId="0" fontId="11" fillId="0" borderId="0"/>
    <xf numFmtId="265" fontId="11" fillId="0" borderId="0" applyFont="0" applyFill="0" applyBorder="0" applyAlignment="0" applyProtection="0"/>
    <xf numFmtId="265" fontId="11" fillId="0" borderId="0" applyFont="0" applyFill="0" applyBorder="0" applyAlignment="0" applyProtection="0"/>
    <xf numFmtId="265" fontId="11" fillId="0" borderId="0" applyFont="0" applyFill="0" applyBorder="0" applyAlignment="0" applyProtection="0"/>
    <xf numFmtId="0" fontId="11" fillId="0" borderId="0"/>
    <xf numFmtId="0" fontId="11" fillId="0" borderId="0"/>
    <xf numFmtId="0" fontId="11" fillId="0" borderId="0"/>
    <xf numFmtId="265" fontId="11" fillId="0" borderId="0" applyFont="0" applyFill="0" applyBorder="0" applyAlignment="0" applyProtection="0"/>
    <xf numFmtId="265" fontId="11" fillId="0" borderId="0" applyFont="0" applyFill="0" applyBorder="0" applyAlignment="0" applyProtection="0"/>
    <xf numFmtId="265" fontId="11" fillId="0" borderId="0" applyFont="0" applyFill="0" applyBorder="0" applyAlignment="0" applyProtection="0"/>
    <xf numFmtId="0" fontId="11" fillId="0" borderId="0"/>
    <xf numFmtId="0" fontId="11" fillId="0" borderId="0"/>
    <xf numFmtId="0" fontId="11" fillId="0" borderId="0"/>
    <xf numFmtId="235" fontId="11" fillId="0" borderId="0" applyFont="0" applyFill="0" applyBorder="0" applyAlignment="0" applyProtection="0"/>
    <xf numFmtId="235" fontId="11" fillId="0" borderId="0" applyFont="0" applyFill="0" applyBorder="0" applyAlignment="0" applyProtection="0"/>
    <xf numFmtId="235" fontId="11" fillId="0" borderId="0" applyFont="0" applyFill="0" applyBorder="0" applyAlignment="0" applyProtection="0"/>
    <xf numFmtId="0" fontId="11" fillId="0" borderId="0"/>
    <xf numFmtId="0" fontId="11" fillId="0" borderId="0"/>
    <xf numFmtId="0" fontId="11" fillId="0" borderId="0"/>
    <xf numFmtId="272" fontId="11" fillId="0" borderId="0" applyFont="0" applyFill="0" applyBorder="0" applyAlignment="0" applyProtection="0"/>
    <xf numFmtId="272" fontId="11" fillId="0" borderId="0" applyFont="0" applyFill="0" applyBorder="0" applyAlignment="0" applyProtection="0"/>
    <xf numFmtId="272" fontId="11" fillId="0" borderId="0" applyFont="0" applyFill="0" applyBorder="0" applyAlignment="0" applyProtection="0"/>
    <xf numFmtId="0" fontId="11" fillId="0" borderId="0"/>
    <xf numFmtId="0" fontId="11" fillId="0" borderId="0"/>
    <xf numFmtId="0" fontId="11" fillId="0" borderId="0"/>
    <xf numFmtId="235" fontId="11" fillId="0" borderId="0" applyFont="0" applyFill="0" applyBorder="0" applyAlignment="0" applyProtection="0"/>
    <xf numFmtId="235" fontId="11" fillId="0" borderId="0" applyFont="0" applyFill="0" applyBorder="0" applyAlignment="0" applyProtection="0"/>
    <xf numFmtId="235" fontId="11" fillId="0" borderId="0" applyFont="0" applyFill="0" applyBorder="0" applyAlignment="0" applyProtection="0"/>
    <xf numFmtId="0" fontId="11" fillId="0" borderId="0"/>
    <xf numFmtId="0" fontId="11" fillId="0" borderId="0"/>
    <xf numFmtId="0" fontId="11" fillId="0" borderId="0"/>
    <xf numFmtId="272" fontId="11" fillId="0" borderId="0" applyFont="0" applyFill="0" applyBorder="0" applyAlignment="0" applyProtection="0"/>
    <xf numFmtId="272" fontId="11" fillId="0" borderId="0" applyFont="0" applyFill="0" applyBorder="0" applyAlignment="0" applyProtection="0"/>
    <xf numFmtId="272" fontId="11" fillId="0" borderId="0" applyFont="0" applyFill="0" applyBorder="0" applyAlignment="0" applyProtection="0"/>
    <xf numFmtId="0" fontId="11" fillId="0" borderId="0"/>
    <xf numFmtId="0" fontId="11" fillId="0" borderId="0"/>
    <xf numFmtId="0" fontId="11" fillId="0" borderId="0"/>
    <xf numFmtId="273" fontId="55" fillId="0" borderId="0" applyFont="0" applyFill="0" applyBorder="0" applyAlignment="0" applyProtection="0"/>
    <xf numFmtId="0" fontId="11" fillId="0" borderId="0"/>
    <xf numFmtId="273" fontId="55" fillId="0" borderId="0" applyFont="0" applyFill="0" applyBorder="0" applyAlignment="0" applyProtection="0"/>
    <xf numFmtId="231" fontId="55" fillId="0" borderId="0" applyFont="0" applyFill="0" applyBorder="0" applyAlignment="0" applyProtection="0"/>
    <xf numFmtId="0" fontId="11" fillId="0" borderId="0"/>
    <xf numFmtId="231" fontId="55" fillId="0" borderId="0" applyFont="0" applyFill="0" applyBorder="0" applyAlignment="0" applyProtection="0"/>
    <xf numFmtId="0" fontId="59" fillId="0" borderId="0" applyFont="0" applyFill="0" applyBorder="0" applyAlignment="0" applyProtection="0"/>
    <xf numFmtId="171" fontId="59" fillId="0" borderId="0" applyFont="0" applyFill="0" applyBorder="0" applyAlignment="0" applyProtection="0"/>
    <xf numFmtId="0" fontId="11" fillId="0" borderId="0"/>
    <xf numFmtId="0" fontId="59" fillId="0" borderId="0" applyFont="0" applyFill="0" applyBorder="0" applyAlignment="0" applyProtection="0"/>
    <xf numFmtId="0" fontId="11" fillId="0" borderId="0"/>
    <xf numFmtId="171" fontId="59" fillId="0" borderId="0" applyFont="0" applyFill="0" applyBorder="0" applyAlignment="0" applyProtection="0"/>
    <xf numFmtId="0" fontId="59" fillId="0" borderId="0" applyFont="0" applyFill="0" applyBorder="0" applyAlignment="0" applyProtection="0"/>
    <xf numFmtId="0" fontId="59" fillId="0" borderId="0" applyFont="0" applyFill="0" applyBorder="0" applyAlignment="0" applyProtection="0"/>
    <xf numFmtId="0" fontId="59" fillId="0" borderId="0" applyFont="0" applyFill="0" applyBorder="0" applyAlignment="0" applyProtection="0"/>
    <xf numFmtId="0" fontId="11" fillId="0" borderId="0"/>
    <xf numFmtId="231" fontId="55" fillId="0" borderId="0" applyFont="0" applyFill="0" applyBorder="0" applyAlignment="0" applyProtection="0"/>
    <xf numFmtId="0" fontId="11" fillId="0" borderId="0"/>
    <xf numFmtId="231" fontId="55" fillId="0" borderId="0" applyFont="0" applyFill="0" applyBorder="0" applyAlignment="0" applyProtection="0"/>
    <xf numFmtId="223" fontId="11" fillId="0" borderId="0" applyFont="0" applyFill="0" applyBorder="0" applyAlignment="0" applyProtection="0"/>
    <xf numFmtId="223" fontId="11" fillId="0" borderId="0" applyFont="0" applyFill="0" applyBorder="0" applyAlignment="0" applyProtection="0"/>
    <xf numFmtId="223" fontId="11" fillId="0" borderId="0" applyFont="0" applyFill="0" applyBorder="0" applyAlignment="0" applyProtection="0"/>
    <xf numFmtId="0" fontId="11" fillId="0" borderId="0"/>
    <xf numFmtId="0" fontId="11" fillId="0" borderId="0"/>
    <xf numFmtId="0" fontId="11" fillId="0" borderId="0"/>
    <xf numFmtId="223" fontId="11" fillId="0" borderId="0" applyFont="0" applyFill="0" applyBorder="0" applyAlignment="0" applyProtection="0"/>
    <xf numFmtId="223" fontId="11" fillId="0" borderId="0" applyFont="0" applyFill="0" applyBorder="0" applyAlignment="0" applyProtection="0"/>
    <xf numFmtId="223" fontId="11" fillId="0" borderId="0" applyFont="0" applyFill="0" applyBorder="0" applyAlignment="0" applyProtection="0"/>
    <xf numFmtId="0" fontId="11" fillId="0" borderId="0"/>
    <xf numFmtId="0" fontId="11" fillId="0" borderId="0"/>
    <xf numFmtId="0" fontId="11" fillId="0" borderId="0"/>
    <xf numFmtId="270" fontId="11" fillId="0" borderId="0" applyFont="0" applyFill="0" applyBorder="0" applyProtection="0">
      <alignment horizontal="right"/>
    </xf>
    <xf numFmtId="270" fontId="11" fillId="0" borderId="0" applyFont="0" applyFill="0" applyBorder="0" applyProtection="0">
      <alignment horizontal="right"/>
    </xf>
    <xf numFmtId="270" fontId="11" fillId="0" borderId="0" applyFont="0" applyFill="0" applyBorder="0" applyProtection="0">
      <alignment horizontal="right"/>
    </xf>
    <xf numFmtId="0" fontId="11" fillId="0" borderId="0"/>
    <xf numFmtId="0" fontId="11" fillId="0" borderId="0"/>
    <xf numFmtId="0" fontId="11" fillId="0" borderId="0"/>
    <xf numFmtId="270" fontId="11" fillId="0" borderId="0" applyFont="0" applyFill="0" applyBorder="0" applyProtection="0">
      <alignment horizontal="right"/>
    </xf>
    <xf numFmtId="270" fontId="11" fillId="0" borderId="0" applyFont="0" applyFill="0" applyBorder="0" applyProtection="0">
      <alignment horizontal="right"/>
    </xf>
    <xf numFmtId="270" fontId="11" fillId="0" borderId="0" applyFont="0" applyFill="0" applyBorder="0" applyProtection="0">
      <alignment horizontal="right"/>
    </xf>
    <xf numFmtId="0" fontId="11" fillId="0" borderId="0"/>
    <xf numFmtId="0" fontId="11" fillId="0" borderId="0"/>
    <xf numFmtId="0" fontId="11" fillId="0" borderId="0"/>
    <xf numFmtId="270" fontId="11" fillId="0" borderId="0" applyFont="0" applyFill="0" applyBorder="0" applyProtection="0">
      <alignment horizontal="right"/>
    </xf>
    <xf numFmtId="270" fontId="11" fillId="0" borderId="0" applyFont="0" applyFill="0" applyBorder="0" applyProtection="0">
      <alignment horizontal="right"/>
    </xf>
    <xf numFmtId="270" fontId="11" fillId="0" borderId="0" applyFont="0" applyFill="0" applyBorder="0" applyProtection="0">
      <alignment horizontal="right"/>
    </xf>
    <xf numFmtId="0" fontId="11" fillId="0" borderId="0"/>
    <xf numFmtId="0" fontId="11" fillId="0" borderId="0"/>
    <xf numFmtId="0" fontId="11" fillId="0" borderId="0"/>
    <xf numFmtId="223" fontId="11" fillId="0" borderId="0" applyFont="0" applyFill="0" applyBorder="0" applyAlignment="0" applyProtection="0"/>
    <xf numFmtId="223" fontId="11" fillId="0" borderId="0" applyFont="0" applyFill="0" applyBorder="0" applyAlignment="0" applyProtection="0"/>
    <xf numFmtId="223" fontId="11" fillId="0" borderId="0" applyFont="0" applyFill="0" applyBorder="0" applyAlignment="0" applyProtection="0"/>
    <xf numFmtId="0" fontId="11" fillId="0" borderId="0"/>
    <xf numFmtId="0" fontId="11" fillId="0" borderId="0"/>
    <xf numFmtId="0" fontId="11" fillId="0" borderId="0"/>
    <xf numFmtId="270" fontId="11" fillId="0" borderId="0" applyFont="0" applyFill="0" applyBorder="0" applyProtection="0">
      <alignment horizontal="right"/>
    </xf>
    <xf numFmtId="270" fontId="11" fillId="0" borderId="0" applyFont="0" applyFill="0" applyBorder="0" applyProtection="0">
      <alignment horizontal="right"/>
    </xf>
    <xf numFmtId="270" fontId="11" fillId="0" borderId="0" applyFont="0" applyFill="0" applyBorder="0" applyProtection="0">
      <alignment horizontal="right"/>
    </xf>
    <xf numFmtId="0" fontId="11" fillId="0" borderId="0"/>
    <xf numFmtId="0" fontId="11" fillId="0" borderId="0"/>
    <xf numFmtId="0" fontId="11" fillId="0" borderId="0"/>
    <xf numFmtId="170" fontId="60" fillId="0" borderId="0" applyFont="0" applyFill="0" applyBorder="0" applyProtection="0">
      <alignment horizontal="right"/>
    </xf>
    <xf numFmtId="0" fontId="11" fillId="0" borderId="0"/>
    <xf numFmtId="270" fontId="11" fillId="0" borderId="0" applyFont="0" applyFill="0" applyBorder="0" applyProtection="0">
      <alignment horizontal="right"/>
    </xf>
    <xf numFmtId="270" fontId="11" fillId="0" borderId="0" applyFont="0" applyFill="0" applyBorder="0" applyProtection="0">
      <alignment horizontal="right"/>
    </xf>
    <xf numFmtId="270" fontId="11" fillId="0" borderId="0" applyFont="0" applyFill="0" applyBorder="0" applyProtection="0">
      <alignment horizontal="right"/>
    </xf>
    <xf numFmtId="0" fontId="11" fillId="0" borderId="0"/>
    <xf numFmtId="0" fontId="11" fillId="0" borderId="0"/>
    <xf numFmtId="0" fontId="11" fillId="0" borderId="0"/>
    <xf numFmtId="223" fontId="11" fillId="0" borderId="0" applyFont="0" applyFill="0" applyBorder="0" applyAlignment="0" applyProtection="0"/>
    <xf numFmtId="223" fontId="11" fillId="0" borderId="0" applyFont="0" applyFill="0" applyBorder="0" applyAlignment="0" applyProtection="0"/>
    <xf numFmtId="223" fontId="11" fillId="0" borderId="0" applyFont="0" applyFill="0" applyBorder="0" applyAlignment="0" applyProtection="0"/>
    <xf numFmtId="0" fontId="11" fillId="0" borderId="0"/>
    <xf numFmtId="0" fontId="11" fillId="0" borderId="0"/>
    <xf numFmtId="0" fontId="11" fillId="0" borderId="0"/>
    <xf numFmtId="270" fontId="11" fillId="0" borderId="0" applyFont="0" applyFill="0" applyBorder="0" applyProtection="0">
      <alignment horizontal="right"/>
    </xf>
    <xf numFmtId="270" fontId="11" fillId="0" borderId="0" applyFont="0" applyFill="0" applyBorder="0" applyProtection="0">
      <alignment horizontal="right"/>
    </xf>
    <xf numFmtId="270" fontId="11" fillId="0" borderId="0" applyFont="0" applyFill="0" applyBorder="0" applyProtection="0">
      <alignment horizontal="right"/>
    </xf>
    <xf numFmtId="0" fontId="11" fillId="0" borderId="0"/>
    <xf numFmtId="0" fontId="11" fillId="0" borderId="0"/>
    <xf numFmtId="0" fontId="11" fillId="0" borderId="0"/>
    <xf numFmtId="170" fontId="60" fillId="0" borderId="0" applyFont="0" applyFill="0" applyBorder="0" applyProtection="0">
      <alignment horizontal="right"/>
    </xf>
    <xf numFmtId="0" fontId="11" fillId="0" borderId="0"/>
    <xf numFmtId="18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0" fontId="11" fillId="0" borderId="0"/>
    <xf numFmtId="0" fontId="11" fillId="0" borderId="0"/>
    <xf numFmtId="0" fontId="11" fillId="0" borderId="0"/>
    <xf numFmtId="251" fontId="11" fillId="0" borderId="0" applyFont="0" applyFill="0" applyBorder="0" applyAlignment="0" applyProtection="0"/>
    <xf numFmtId="251" fontId="11" fillId="0" borderId="0" applyFont="0" applyFill="0" applyBorder="0" applyAlignment="0" applyProtection="0"/>
    <xf numFmtId="251" fontId="11" fillId="0" borderId="0" applyFont="0" applyFill="0" applyBorder="0" applyAlignment="0" applyProtection="0"/>
    <xf numFmtId="0" fontId="11" fillId="0" borderId="0"/>
    <xf numFmtId="0" fontId="11" fillId="0" borderId="0"/>
    <xf numFmtId="0" fontId="11" fillId="0" borderId="0"/>
    <xf numFmtId="252" fontId="11" fillId="0" borderId="0" applyFont="0" applyFill="0" applyBorder="0" applyAlignment="0" applyProtection="0"/>
    <xf numFmtId="252" fontId="11" fillId="0" borderId="0" applyFont="0" applyFill="0" applyBorder="0" applyAlignment="0" applyProtection="0"/>
    <xf numFmtId="252" fontId="11" fillId="0" borderId="0" applyFont="0" applyFill="0" applyBorder="0" applyAlignment="0" applyProtection="0"/>
    <xf numFmtId="0" fontId="11" fillId="0" borderId="0"/>
    <xf numFmtId="0" fontId="11" fillId="0" borderId="0"/>
    <xf numFmtId="0" fontId="11" fillId="0" borderId="0"/>
    <xf numFmtId="252" fontId="11" fillId="0" borderId="0" applyFont="0" applyFill="0" applyBorder="0" applyAlignment="0" applyProtection="0"/>
    <xf numFmtId="252" fontId="11" fillId="0" borderId="0" applyFont="0" applyFill="0" applyBorder="0" applyAlignment="0" applyProtection="0"/>
    <xf numFmtId="252" fontId="11" fillId="0" borderId="0" applyFont="0" applyFill="0" applyBorder="0" applyAlignment="0" applyProtection="0"/>
    <xf numFmtId="0" fontId="11" fillId="0" borderId="0"/>
    <xf numFmtId="0" fontId="11" fillId="0" borderId="0"/>
    <xf numFmtId="0" fontId="11" fillId="0" borderId="0"/>
    <xf numFmtId="252" fontId="11" fillId="0" borderId="0" applyFont="0" applyFill="0" applyBorder="0" applyAlignment="0" applyProtection="0"/>
    <xf numFmtId="252" fontId="11" fillId="0" borderId="0" applyFont="0" applyFill="0" applyBorder="0" applyAlignment="0" applyProtection="0"/>
    <xf numFmtId="252" fontId="11" fillId="0" borderId="0" applyFont="0" applyFill="0" applyBorder="0" applyAlignment="0" applyProtection="0"/>
    <xf numFmtId="0" fontId="11" fillId="0" borderId="0"/>
    <xf numFmtId="0" fontId="11" fillId="0" borderId="0"/>
    <xf numFmtId="0" fontId="11" fillId="0" borderId="0"/>
    <xf numFmtId="239" fontId="11" fillId="0" borderId="0" applyFont="0" applyFill="0" applyBorder="0" applyAlignment="0" applyProtection="0"/>
    <xf numFmtId="239" fontId="11" fillId="0" borderId="0" applyFont="0" applyFill="0" applyBorder="0" applyAlignment="0" applyProtection="0"/>
    <xf numFmtId="239" fontId="11" fillId="0" borderId="0" applyFont="0" applyFill="0" applyBorder="0" applyAlignment="0" applyProtection="0"/>
    <xf numFmtId="0" fontId="11" fillId="0" borderId="0"/>
    <xf numFmtId="0" fontId="11" fillId="0" borderId="0"/>
    <xf numFmtId="0" fontId="11" fillId="0" borderId="0"/>
    <xf numFmtId="252" fontId="11" fillId="0" borderId="0" applyFont="0" applyFill="0" applyBorder="0" applyAlignment="0" applyProtection="0"/>
    <xf numFmtId="252" fontId="11" fillId="0" borderId="0" applyFont="0" applyFill="0" applyBorder="0" applyAlignment="0" applyProtection="0"/>
    <xf numFmtId="252" fontId="11" fillId="0" borderId="0" applyFont="0" applyFill="0" applyBorder="0" applyAlignment="0" applyProtection="0"/>
    <xf numFmtId="0" fontId="11" fillId="0" borderId="0"/>
    <xf numFmtId="0" fontId="11" fillId="0" borderId="0"/>
    <xf numFmtId="0" fontId="11" fillId="0" borderId="0"/>
    <xf numFmtId="251" fontId="11" fillId="0" borderId="0" applyFont="0" applyFill="0" applyBorder="0" applyAlignment="0" applyProtection="0"/>
    <xf numFmtId="251" fontId="11" fillId="0" borderId="0" applyFont="0" applyFill="0" applyBorder="0" applyAlignment="0" applyProtection="0"/>
    <xf numFmtId="251" fontId="11" fillId="0" borderId="0" applyFont="0" applyFill="0" applyBorder="0" applyAlignment="0" applyProtection="0"/>
    <xf numFmtId="0" fontId="11" fillId="0" borderId="0"/>
    <xf numFmtId="0" fontId="11" fillId="0" borderId="0"/>
    <xf numFmtId="0" fontId="11" fillId="0" borderId="0"/>
    <xf numFmtId="251" fontId="11" fillId="0" borderId="0" applyFont="0" applyFill="0" applyBorder="0" applyAlignment="0" applyProtection="0"/>
    <xf numFmtId="251" fontId="11" fillId="0" borderId="0" applyFont="0" applyFill="0" applyBorder="0" applyAlignment="0" applyProtection="0"/>
    <xf numFmtId="251" fontId="11" fillId="0" borderId="0" applyFont="0" applyFill="0" applyBorder="0" applyAlignment="0" applyProtection="0"/>
    <xf numFmtId="0" fontId="11" fillId="0" borderId="0"/>
    <xf numFmtId="0" fontId="11" fillId="0" borderId="0"/>
    <xf numFmtId="0" fontId="11" fillId="0" borderId="0"/>
    <xf numFmtId="251" fontId="11" fillId="0" borderId="0" applyFont="0" applyFill="0" applyBorder="0" applyAlignment="0" applyProtection="0"/>
    <xf numFmtId="251" fontId="11" fillId="0" borderId="0" applyFont="0" applyFill="0" applyBorder="0" applyAlignment="0" applyProtection="0"/>
    <xf numFmtId="251" fontId="11" fillId="0" borderId="0" applyFont="0" applyFill="0" applyBorder="0" applyAlignment="0" applyProtection="0"/>
    <xf numFmtId="0" fontId="11" fillId="0" borderId="0"/>
    <xf numFmtId="0" fontId="11" fillId="0" borderId="0"/>
    <xf numFmtId="0" fontId="11" fillId="0" borderId="0"/>
    <xf numFmtId="251" fontId="11" fillId="0" borderId="0" applyFont="0" applyFill="0" applyBorder="0" applyAlignment="0" applyProtection="0"/>
    <xf numFmtId="251" fontId="11" fillId="0" borderId="0" applyFont="0" applyFill="0" applyBorder="0" applyAlignment="0" applyProtection="0"/>
    <xf numFmtId="251" fontId="11" fillId="0" borderId="0" applyFont="0" applyFill="0" applyBorder="0" applyAlignment="0" applyProtection="0"/>
    <xf numFmtId="0" fontId="11" fillId="0" borderId="0"/>
    <xf numFmtId="0" fontId="11" fillId="0" borderId="0"/>
    <xf numFmtId="0" fontId="11" fillId="0" borderId="0"/>
    <xf numFmtId="252" fontId="11" fillId="0" borderId="0" applyFont="0" applyFill="0" applyBorder="0" applyAlignment="0" applyProtection="0"/>
    <xf numFmtId="252" fontId="11" fillId="0" borderId="0" applyFont="0" applyFill="0" applyBorder="0" applyAlignment="0" applyProtection="0"/>
    <xf numFmtId="252" fontId="11" fillId="0" borderId="0" applyFont="0" applyFill="0" applyBorder="0" applyAlignment="0" applyProtection="0"/>
    <xf numFmtId="0" fontId="11" fillId="0" borderId="0"/>
    <xf numFmtId="0" fontId="11" fillId="0" borderId="0"/>
    <xf numFmtId="0" fontId="11" fillId="0" borderId="0"/>
    <xf numFmtId="252" fontId="11" fillId="0" borderId="0" applyFont="0" applyFill="0" applyBorder="0" applyAlignment="0" applyProtection="0"/>
    <xf numFmtId="252" fontId="11" fillId="0" borderId="0" applyFont="0" applyFill="0" applyBorder="0" applyAlignment="0" applyProtection="0"/>
    <xf numFmtId="252" fontId="11" fillId="0" borderId="0" applyFont="0" applyFill="0" applyBorder="0" applyAlignment="0" applyProtection="0"/>
    <xf numFmtId="0" fontId="11" fillId="0" borderId="0"/>
    <xf numFmtId="0" fontId="11" fillId="0" borderId="0"/>
    <xf numFmtId="0" fontId="11" fillId="0" borderId="0"/>
    <xf numFmtId="252" fontId="11" fillId="0" borderId="0" applyFont="0" applyFill="0" applyBorder="0" applyAlignment="0" applyProtection="0"/>
    <xf numFmtId="252" fontId="11" fillId="0" borderId="0" applyFont="0" applyFill="0" applyBorder="0" applyAlignment="0" applyProtection="0"/>
    <xf numFmtId="252" fontId="11" fillId="0" borderId="0" applyFont="0" applyFill="0" applyBorder="0" applyAlignment="0" applyProtection="0"/>
    <xf numFmtId="0" fontId="11" fillId="0" borderId="0"/>
    <xf numFmtId="0" fontId="11" fillId="0" borderId="0"/>
    <xf numFmtId="0" fontId="11" fillId="0" borderId="0"/>
    <xf numFmtId="252" fontId="11" fillId="0" borderId="0" applyFont="0" applyFill="0" applyBorder="0" applyAlignment="0" applyProtection="0"/>
    <xf numFmtId="252" fontId="11" fillId="0" borderId="0" applyFont="0" applyFill="0" applyBorder="0" applyAlignment="0" applyProtection="0"/>
    <xf numFmtId="252" fontId="11" fillId="0" borderId="0" applyFont="0" applyFill="0" applyBorder="0" applyAlignment="0" applyProtection="0"/>
    <xf numFmtId="0" fontId="11" fillId="0" borderId="0"/>
    <xf numFmtId="0" fontId="11" fillId="0" borderId="0"/>
    <xf numFmtId="0" fontId="11" fillId="0" borderId="0"/>
    <xf numFmtId="252" fontId="11" fillId="0" borderId="0" applyFont="0" applyFill="0" applyBorder="0" applyAlignment="0" applyProtection="0"/>
    <xf numFmtId="252" fontId="11" fillId="0" borderId="0" applyFont="0" applyFill="0" applyBorder="0" applyAlignment="0" applyProtection="0"/>
    <xf numFmtId="252" fontId="11" fillId="0" borderId="0" applyFont="0" applyFill="0" applyBorder="0" applyAlignment="0" applyProtection="0"/>
    <xf numFmtId="0" fontId="11" fillId="0" borderId="0"/>
    <xf numFmtId="0" fontId="11" fillId="0" borderId="0"/>
    <xf numFmtId="0" fontId="11" fillId="0" borderId="0"/>
    <xf numFmtId="18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0" fontId="11" fillId="0" borderId="0"/>
    <xf numFmtId="0" fontId="11" fillId="0" borderId="0"/>
    <xf numFmtId="0" fontId="11" fillId="0" borderId="0"/>
    <xf numFmtId="223" fontId="11" fillId="0" borderId="0" applyFont="0" applyFill="0" applyBorder="0" applyAlignment="0" applyProtection="0"/>
    <xf numFmtId="223" fontId="11" fillId="0" borderId="0" applyFont="0" applyFill="0" applyBorder="0" applyAlignment="0" applyProtection="0"/>
    <xf numFmtId="223" fontId="11" fillId="0" borderId="0" applyFont="0" applyFill="0" applyBorder="0" applyAlignment="0" applyProtection="0"/>
    <xf numFmtId="0" fontId="11" fillId="0" borderId="0"/>
    <xf numFmtId="0" fontId="11" fillId="0" borderId="0"/>
    <xf numFmtId="0" fontId="11" fillId="0" borderId="0"/>
    <xf numFmtId="237" fontId="11" fillId="0" borderId="0" applyFont="0" applyFill="0" applyBorder="0" applyAlignment="0" applyProtection="0"/>
    <xf numFmtId="237" fontId="11" fillId="0" borderId="0" applyFont="0" applyFill="0" applyBorder="0" applyAlignment="0" applyProtection="0"/>
    <xf numFmtId="237" fontId="11" fillId="0" borderId="0" applyFont="0" applyFill="0" applyBorder="0" applyAlignment="0" applyProtection="0"/>
    <xf numFmtId="0" fontId="11" fillId="0" borderId="0"/>
    <xf numFmtId="0" fontId="11" fillId="0" borderId="0"/>
    <xf numFmtId="0" fontId="11" fillId="0" borderId="0"/>
    <xf numFmtId="230" fontId="11" fillId="0" borderId="0" applyFont="0" applyFill="0" applyBorder="0" applyAlignment="0" applyProtection="0"/>
    <xf numFmtId="230" fontId="11" fillId="0" borderId="0" applyFont="0" applyFill="0" applyBorder="0" applyAlignment="0" applyProtection="0"/>
    <xf numFmtId="230" fontId="11" fillId="0" borderId="0" applyFont="0" applyFill="0" applyBorder="0" applyAlignment="0" applyProtection="0"/>
    <xf numFmtId="0" fontId="11" fillId="0" borderId="0"/>
    <xf numFmtId="0" fontId="11" fillId="0" borderId="0"/>
    <xf numFmtId="0" fontId="11" fillId="0" borderId="0"/>
    <xf numFmtId="230" fontId="11" fillId="0" borderId="0" applyFont="0" applyFill="0" applyBorder="0" applyAlignment="0" applyProtection="0"/>
    <xf numFmtId="230" fontId="11" fillId="0" borderId="0" applyFont="0" applyFill="0" applyBorder="0" applyAlignment="0" applyProtection="0"/>
    <xf numFmtId="230" fontId="11" fillId="0" borderId="0" applyFont="0" applyFill="0" applyBorder="0" applyAlignment="0" applyProtection="0"/>
    <xf numFmtId="0" fontId="11" fillId="0" borderId="0"/>
    <xf numFmtId="0" fontId="11" fillId="0" borderId="0"/>
    <xf numFmtId="0" fontId="11" fillId="0" borderId="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0" fontId="11" fillId="0" borderId="0"/>
    <xf numFmtId="0" fontId="11" fillId="0" borderId="0"/>
    <xf numFmtId="0" fontId="11" fillId="0" borderId="0"/>
    <xf numFmtId="239" fontId="11" fillId="0" borderId="0" applyFont="0" applyFill="0" applyBorder="0" applyAlignment="0" applyProtection="0"/>
    <xf numFmtId="239" fontId="11" fillId="0" borderId="0" applyFont="0" applyFill="0" applyBorder="0" applyAlignment="0" applyProtection="0"/>
    <xf numFmtId="239" fontId="11" fillId="0" borderId="0" applyFont="0" applyFill="0" applyBorder="0" applyAlignment="0" applyProtection="0"/>
    <xf numFmtId="0" fontId="11" fillId="0" borderId="0"/>
    <xf numFmtId="0" fontId="11" fillId="0" borderId="0"/>
    <xf numFmtId="0" fontId="11" fillId="0" borderId="0"/>
    <xf numFmtId="240" fontId="11" fillId="0" borderId="0" applyFont="0" applyFill="0" applyBorder="0" applyAlignment="0" applyProtection="0"/>
    <xf numFmtId="240" fontId="11" fillId="0" borderId="0" applyFont="0" applyFill="0" applyBorder="0" applyAlignment="0" applyProtection="0"/>
    <xf numFmtId="240" fontId="11" fillId="0" borderId="0" applyFont="0" applyFill="0" applyBorder="0" applyAlignment="0" applyProtection="0"/>
    <xf numFmtId="0" fontId="11" fillId="0" borderId="0"/>
    <xf numFmtId="0" fontId="11" fillId="0" borderId="0"/>
    <xf numFmtId="0" fontId="11" fillId="0" borderId="0"/>
    <xf numFmtId="240" fontId="11" fillId="0" borderId="0" applyFont="0" applyFill="0" applyBorder="0" applyAlignment="0" applyProtection="0"/>
    <xf numFmtId="240" fontId="11" fillId="0" borderId="0" applyFont="0" applyFill="0" applyBorder="0" applyAlignment="0" applyProtection="0"/>
    <xf numFmtId="240" fontId="11" fillId="0" borderId="0" applyFont="0" applyFill="0" applyBorder="0" applyAlignment="0" applyProtection="0"/>
    <xf numFmtId="0" fontId="11" fillId="0" borderId="0"/>
    <xf numFmtId="0" fontId="11" fillId="0" borderId="0"/>
    <xf numFmtId="0" fontId="11" fillId="0" borderId="0"/>
    <xf numFmtId="239" fontId="11" fillId="0" borderId="0" applyFont="0" applyFill="0" applyBorder="0" applyAlignment="0" applyProtection="0"/>
    <xf numFmtId="239" fontId="11" fillId="0" borderId="0" applyFont="0" applyFill="0" applyBorder="0" applyAlignment="0" applyProtection="0"/>
    <xf numFmtId="239" fontId="11" fillId="0" borderId="0" applyFont="0" applyFill="0" applyBorder="0" applyAlignment="0" applyProtection="0"/>
    <xf numFmtId="0" fontId="11" fillId="0" borderId="0"/>
    <xf numFmtId="0" fontId="11" fillId="0" borderId="0"/>
    <xf numFmtId="0" fontId="11" fillId="0" borderId="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0" fontId="11" fillId="0" borderId="0"/>
    <xf numFmtId="0" fontId="11" fillId="0" borderId="0"/>
    <xf numFmtId="0" fontId="11" fillId="0" borderId="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0" fontId="11" fillId="0" borderId="0"/>
    <xf numFmtId="0" fontId="11" fillId="0" borderId="0"/>
    <xf numFmtId="0" fontId="11" fillId="0" borderId="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0" fontId="11" fillId="0" borderId="0"/>
    <xf numFmtId="0" fontId="11" fillId="0" borderId="0"/>
    <xf numFmtId="0" fontId="11" fillId="0" borderId="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0" fontId="11" fillId="0" borderId="0"/>
    <xf numFmtId="0" fontId="11" fillId="0" borderId="0"/>
    <xf numFmtId="0" fontId="11" fillId="0" borderId="0"/>
    <xf numFmtId="240" fontId="11" fillId="0" borderId="0" applyFont="0" applyFill="0" applyBorder="0" applyAlignment="0" applyProtection="0"/>
    <xf numFmtId="240" fontId="11" fillId="0" borderId="0" applyFont="0" applyFill="0" applyBorder="0" applyAlignment="0" applyProtection="0"/>
    <xf numFmtId="240" fontId="11" fillId="0" borderId="0" applyFont="0" applyFill="0" applyBorder="0" applyAlignment="0" applyProtection="0"/>
    <xf numFmtId="0" fontId="11" fillId="0" borderId="0"/>
    <xf numFmtId="0" fontId="11" fillId="0" borderId="0"/>
    <xf numFmtId="0" fontId="11" fillId="0" borderId="0"/>
    <xf numFmtId="233"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0" fontId="11" fillId="0" borderId="0"/>
    <xf numFmtId="0" fontId="11" fillId="0" borderId="0"/>
    <xf numFmtId="0" fontId="11" fillId="0" borderId="0"/>
    <xf numFmtId="233"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0" fontId="11" fillId="0" borderId="0"/>
    <xf numFmtId="0" fontId="11" fillId="0" borderId="0"/>
    <xf numFmtId="0" fontId="11" fillId="0" borderId="0"/>
    <xf numFmtId="239" fontId="11" fillId="0" borderId="0" applyFont="0" applyFill="0" applyBorder="0" applyAlignment="0" applyProtection="0"/>
    <xf numFmtId="239" fontId="11" fillId="0" borderId="0" applyFont="0" applyFill="0" applyBorder="0" applyAlignment="0" applyProtection="0"/>
    <xf numFmtId="239" fontId="11" fillId="0" borderId="0" applyFont="0" applyFill="0" applyBorder="0" applyAlignment="0" applyProtection="0"/>
    <xf numFmtId="0" fontId="11" fillId="0" borderId="0"/>
    <xf numFmtId="0" fontId="11" fillId="0" borderId="0"/>
    <xf numFmtId="0" fontId="11" fillId="0" borderId="0"/>
    <xf numFmtId="233"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0" fontId="11" fillId="0" borderId="0"/>
    <xf numFmtId="0" fontId="11" fillId="0" borderId="0"/>
    <xf numFmtId="0" fontId="11" fillId="0" borderId="0"/>
    <xf numFmtId="239" fontId="11" fillId="0" borderId="0" applyFont="0" applyFill="0" applyBorder="0" applyAlignment="0" applyProtection="0"/>
    <xf numFmtId="239" fontId="11" fillId="0" borderId="0" applyFont="0" applyFill="0" applyBorder="0" applyAlignment="0" applyProtection="0"/>
    <xf numFmtId="239" fontId="11" fillId="0" borderId="0" applyFont="0" applyFill="0" applyBorder="0" applyAlignment="0" applyProtection="0"/>
    <xf numFmtId="0" fontId="11" fillId="0" borderId="0"/>
    <xf numFmtId="0" fontId="11" fillId="0" borderId="0"/>
    <xf numFmtId="0" fontId="11" fillId="0" borderId="0"/>
    <xf numFmtId="240" fontId="11" fillId="0" borderId="0" applyFont="0" applyFill="0" applyBorder="0" applyAlignment="0" applyProtection="0"/>
    <xf numFmtId="240" fontId="11" fillId="0" borderId="0" applyFont="0" applyFill="0" applyBorder="0" applyAlignment="0" applyProtection="0"/>
    <xf numFmtId="240" fontId="11" fillId="0" borderId="0" applyFont="0" applyFill="0" applyBorder="0" applyAlignment="0" applyProtection="0"/>
    <xf numFmtId="0" fontId="11" fillId="0" borderId="0"/>
    <xf numFmtId="0" fontId="11" fillId="0" borderId="0"/>
    <xf numFmtId="0" fontId="11" fillId="0" borderId="0"/>
    <xf numFmtId="230" fontId="11" fillId="0" borderId="0" applyFont="0" applyFill="0" applyBorder="0" applyAlignment="0" applyProtection="0"/>
    <xf numFmtId="230" fontId="11" fillId="0" borderId="0" applyFont="0" applyFill="0" applyBorder="0" applyAlignment="0" applyProtection="0"/>
    <xf numFmtId="230" fontId="11" fillId="0" borderId="0" applyFont="0" applyFill="0" applyBorder="0" applyAlignment="0" applyProtection="0"/>
    <xf numFmtId="0" fontId="11" fillId="0" borderId="0"/>
    <xf numFmtId="0" fontId="11" fillId="0" borderId="0"/>
    <xf numFmtId="0" fontId="11" fillId="0" borderId="0"/>
    <xf numFmtId="230" fontId="11" fillId="0" borderId="0" applyFont="0" applyFill="0" applyBorder="0" applyAlignment="0" applyProtection="0"/>
    <xf numFmtId="230" fontId="11" fillId="0" borderId="0" applyFont="0" applyFill="0" applyBorder="0" applyAlignment="0" applyProtection="0"/>
    <xf numFmtId="230" fontId="11" fillId="0" borderId="0" applyFont="0" applyFill="0" applyBorder="0" applyAlignment="0" applyProtection="0"/>
    <xf numFmtId="0" fontId="11" fillId="0" borderId="0"/>
    <xf numFmtId="0" fontId="11" fillId="0" borderId="0"/>
    <xf numFmtId="0" fontId="11" fillId="0" borderId="0"/>
    <xf numFmtId="240" fontId="11" fillId="0" borderId="0" applyFont="0" applyFill="0" applyBorder="0" applyAlignment="0" applyProtection="0"/>
    <xf numFmtId="240" fontId="11" fillId="0" borderId="0" applyFont="0" applyFill="0" applyBorder="0" applyAlignment="0" applyProtection="0"/>
    <xf numFmtId="240" fontId="11" fillId="0" borderId="0" applyFont="0" applyFill="0" applyBorder="0" applyAlignment="0" applyProtection="0"/>
    <xf numFmtId="0" fontId="11" fillId="0" borderId="0"/>
    <xf numFmtId="0" fontId="11" fillId="0" borderId="0"/>
    <xf numFmtId="0" fontId="11" fillId="0" borderId="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0" fontId="11" fillId="0" borderId="0"/>
    <xf numFmtId="0" fontId="11" fillId="0" borderId="0"/>
    <xf numFmtId="0" fontId="11" fillId="0" borderId="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0" fontId="11" fillId="0" borderId="0"/>
    <xf numFmtId="0" fontId="11" fillId="0" borderId="0"/>
    <xf numFmtId="0" fontId="11" fillId="0" borderId="0"/>
    <xf numFmtId="239" fontId="11" fillId="0" borderId="0" applyFont="0" applyFill="0" applyBorder="0" applyAlignment="0" applyProtection="0"/>
    <xf numFmtId="239" fontId="11" fillId="0" borderId="0" applyFont="0" applyFill="0" applyBorder="0" applyAlignment="0" applyProtection="0"/>
    <xf numFmtId="239" fontId="11" fillId="0" borderId="0" applyFont="0" applyFill="0" applyBorder="0" applyAlignment="0" applyProtection="0"/>
    <xf numFmtId="0" fontId="11" fillId="0" borderId="0"/>
    <xf numFmtId="0" fontId="11" fillId="0" borderId="0"/>
    <xf numFmtId="0" fontId="11" fillId="0" borderId="0"/>
    <xf numFmtId="240" fontId="11" fillId="0" borderId="0" applyFont="0" applyFill="0" applyBorder="0" applyAlignment="0" applyProtection="0"/>
    <xf numFmtId="240" fontId="11" fillId="0" borderId="0" applyFont="0" applyFill="0" applyBorder="0" applyAlignment="0" applyProtection="0"/>
    <xf numFmtId="240" fontId="11" fillId="0" borderId="0" applyFont="0" applyFill="0" applyBorder="0" applyAlignment="0" applyProtection="0"/>
    <xf numFmtId="0" fontId="11" fillId="0" borderId="0"/>
    <xf numFmtId="0" fontId="11" fillId="0" borderId="0"/>
    <xf numFmtId="0" fontId="11" fillId="0" borderId="0"/>
    <xf numFmtId="240" fontId="11" fillId="0" borderId="0" applyFont="0" applyFill="0" applyBorder="0" applyAlignment="0" applyProtection="0"/>
    <xf numFmtId="240" fontId="11" fillId="0" borderId="0" applyFont="0" applyFill="0" applyBorder="0" applyAlignment="0" applyProtection="0"/>
    <xf numFmtId="240" fontId="11" fillId="0" borderId="0" applyFont="0" applyFill="0" applyBorder="0" applyAlignment="0" applyProtection="0"/>
    <xf numFmtId="0" fontId="11" fillId="0" borderId="0"/>
    <xf numFmtId="0" fontId="11" fillId="0" borderId="0"/>
    <xf numFmtId="0" fontId="11" fillId="0" borderId="0"/>
    <xf numFmtId="239" fontId="11" fillId="0" borderId="0" applyFont="0" applyFill="0" applyBorder="0" applyAlignment="0" applyProtection="0"/>
    <xf numFmtId="239" fontId="11" fillId="0" borderId="0" applyFont="0" applyFill="0" applyBorder="0" applyAlignment="0" applyProtection="0"/>
    <xf numFmtId="239" fontId="11" fillId="0" borderId="0" applyFont="0" applyFill="0" applyBorder="0" applyAlignment="0" applyProtection="0"/>
    <xf numFmtId="0" fontId="11" fillId="0" borderId="0"/>
    <xf numFmtId="0" fontId="11" fillId="0" borderId="0"/>
    <xf numFmtId="0" fontId="11" fillId="0" borderId="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0" fontId="11" fillId="0" borderId="0"/>
    <xf numFmtId="0" fontId="11" fillId="0" borderId="0"/>
    <xf numFmtId="0" fontId="11" fillId="0" borderId="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0" fontId="11" fillId="0" borderId="0"/>
    <xf numFmtId="0" fontId="11" fillId="0" borderId="0"/>
    <xf numFmtId="0" fontId="11" fillId="0" borderId="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0" fontId="11" fillId="0" borderId="0"/>
    <xf numFmtId="0" fontId="11" fillId="0" borderId="0"/>
    <xf numFmtId="0" fontId="11" fillId="0" borderId="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0" fontId="11" fillId="0" borderId="0"/>
    <xf numFmtId="0" fontId="11" fillId="0" borderId="0"/>
    <xf numFmtId="0" fontId="11" fillId="0" borderId="0"/>
    <xf numFmtId="240" fontId="11" fillId="0" borderId="0" applyFont="0" applyFill="0" applyBorder="0" applyAlignment="0" applyProtection="0"/>
    <xf numFmtId="240" fontId="11" fillId="0" borderId="0" applyFont="0" applyFill="0" applyBorder="0" applyAlignment="0" applyProtection="0"/>
    <xf numFmtId="240" fontId="11" fillId="0" borderId="0" applyFont="0" applyFill="0" applyBorder="0" applyAlignment="0" applyProtection="0"/>
    <xf numFmtId="0" fontId="11" fillId="0" borderId="0"/>
    <xf numFmtId="0" fontId="11" fillId="0" borderId="0"/>
    <xf numFmtId="0" fontId="11" fillId="0" borderId="0"/>
    <xf numFmtId="233"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0" fontId="11" fillId="0" borderId="0"/>
    <xf numFmtId="0" fontId="11" fillId="0" borderId="0"/>
    <xf numFmtId="0" fontId="11" fillId="0" borderId="0"/>
    <xf numFmtId="233"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0" fontId="11" fillId="0" borderId="0"/>
    <xf numFmtId="0" fontId="11" fillId="0" borderId="0"/>
    <xf numFmtId="0" fontId="11" fillId="0" borderId="0"/>
    <xf numFmtId="239" fontId="11" fillId="0" borderId="0" applyFont="0" applyFill="0" applyBorder="0" applyAlignment="0" applyProtection="0"/>
    <xf numFmtId="239" fontId="11" fillId="0" borderId="0" applyFont="0" applyFill="0" applyBorder="0" applyAlignment="0" applyProtection="0"/>
    <xf numFmtId="239" fontId="11" fillId="0" borderId="0" applyFont="0" applyFill="0" applyBorder="0" applyAlignment="0" applyProtection="0"/>
    <xf numFmtId="0" fontId="11" fillId="0" borderId="0"/>
    <xf numFmtId="0" fontId="11" fillId="0" borderId="0"/>
    <xf numFmtId="0" fontId="11" fillId="0" borderId="0"/>
    <xf numFmtId="233"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0" fontId="11" fillId="0" borderId="0"/>
    <xf numFmtId="0" fontId="11" fillId="0" borderId="0"/>
    <xf numFmtId="0" fontId="11" fillId="0" borderId="0"/>
    <xf numFmtId="239" fontId="11" fillId="0" borderId="0" applyFont="0" applyFill="0" applyBorder="0" applyAlignment="0" applyProtection="0"/>
    <xf numFmtId="239" fontId="11" fillId="0" borderId="0" applyFont="0" applyFill="0" applyBorder="0" applyAlignment="0" applyProtection="0"/>
    <xf numFmtId="239" fontId="11" fillId="0" borderId="0" applyFont="0" applyFill="0" applyBorder="0" applyAlignment="0" applyProtection="0"/>
    <xf numFmtId="0" fontId="11" fillId="0" borderId="0"/>
    <xf numFmtId="0" fontId="11" fillId="0" borderId="0"/>
    <xf numFmtId="0" fontId="11" fillId="0" borderId="0"/>
    <xf numFmtId="240" fontId="11" fillId="0" borderId="0" applyFont="0" applyFill="0" applyBorder="0" applyAlignment="0" applyProtection="0"/>
    <xf numFmtId="240" fontId="11" fillId="0" borderId="0" applyFont="0" applyFill="0" applyBorder="0" applyAlignment="0" applyProtection="0"/>
    <xf numFmtId="240" fontId="11" fillId="0" borderId="0" applyFont="0" applyFill="0" applyBorder="0" applyAlignment="0" applyProtection="0"/>
    <xf numFmtId="0" fontId="11" fillId="0" borderId="0"/>
    <xf numFmtId="0" fontId="11" fillId="0" borderId="0"/>
    <xf numFmtId="0" fontId="11" fillId="0" borderId="0"/>
    <xf numFmtId="239" fontId="11" fillId="0" borderId="0" applyFont="0" applyFill="0" applyBorder="0" applyAlignment="0" applyProtection="0"/>
    <xf numFmtId="239" fontId="11" fillId="0" borderId="0" applyFont="0" applyFill="0" applyBorder="0" applyAlignment="0" applyProtection="0"/>
    <xf numFmtId="239" fontId="11" fillId="0" borderId="0" applyFont="0" applyFill="0" applyBorder="0" applyAlignment="0" applyProtection="0"/>
    <xf numFmtId="0" fontId="11" fillId="0" borderId="0"/>
    <xf numFmtId="0" fontId="11" fillId="0" borderId="0"/>
    <xf numFmtId="0" fontId="11" fillId="0" borderId="0"/>
    <xf numFmtId="241" fontId="11" fillId="0" borderId="0" applyFont="0" applyFill="0" applyBorder="0" applyAlignment="0" applyProtection="0"/>
    <xf numFmtId="241" fontId="11" fillId="0" borderId="0" applyFont="0" applyFill="0" applyBorder="0" applyAlignment="0" applyProtection="0"/>
    <xf numFmtId="241" fontId="11" fillId="0" borderId="0" applyFont="0" applyFill="0" applyBorder="0" applyAlignment="0" applyProtection="0"/>
    <xf numFmtId="0" fontId="11" fillId="0" borderId="0"/>
    <xf numFmtId="0" fontId="11" fillId="0" borderId="0"/>
    <xf numFmtId="0" fontId="11" fillId="0" borderId="0"/>
    <xf numFmtId="239" fontId="11" fillId="0" borderId="0" applyFont="0" applyFill="0" applyBorder="0" applyAlignment="0" applyProtection="0"/>
    <xf numFmtId="239" fontId="11" fillId="0" borderId="0" applyFont="0" applyFill="0" applyBorder="0" applyAlignment="0" applyProtection="0"/>
    <xf numFmtId="239" fontId="11" fillId="0" borderId="0" applyFont="0" applyFill="0" applyBorder="0" applyAlignment="0" applyProtection="0"/>
    <xf numFmtId="0" fontId="11" fillId="0" borderId="0"/>
    <xf numFmtId="0" fontId="11" fillId="0" borderId="0"/>
    <xf numFmtId="0" fontId="11" fillId="0" borderId="0"/>
    <xf numFmtId="239" fontId="11" fillId="0" borderId="0" applyFont="0" applyFill="0" applyBorder="0" applyAlignment="0" applyProtection="0"/>
    <xf numFmtId="239" fontId="11" fillId="0" borderId="0" applyFont="0" applyFill="0" applyBorder="0" applyAlignment="0" applyProtection="0"/>
    <xf numFmtId="239" fontId="11" fillId="0" borderId="0" applyFont="0" applyFill="0" applyBorder="0" applyAlignment="0" applyProtection="0"/>
    <xf numFmtId="0" fontId="11" fillId="0" borderId="0"/>
    <xf numFmtId="0" fontId="11" fillId="0" borderId="0"/>
    <xf numFmtId="0" fontId="11" fillId="0" borderId="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0" fontId="11" fillId="0" borderId="0"/>
    <xf numFmtId="0" fontId="11" fillId="0" borderId="0"/>
    <xf numFmtId="0" fontId="11" fillId="0" borderId="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0" fontId="11" fillId="0" borderId="0"/>
    <xf numFmtId="0" fontId="11" fillId="0" borderId="0"/>
    <xf numFmtId="0" fontId="11" fillId="0" borderId="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0" fontId="11" fillId="0" borderId="0"/>
    <xf numFmtId="0" fontId="11" fillId="0" borderId="0"/>
    <xf numFmtId="0" fontId="11" fillId="0" borderId="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0" fontId="11" fillId="0" borderId="0"/>
    <xf numFmtId="0" fontId="11" fillId="0" borderId="0"/>
    <xf numFmtId="0" fontId="11" fillId="0" borderId="0"/>
    <xf numFmtId="233"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0" fontId="11" fillId="0" borderId="0"/>
    <xf numFmtId="0" fontId="11" fillId="0" borderId="0"/>
    <xf numFmtId="0" fontId="11" fillId="0" borderId="0"/>
    <xf numFmtId="233"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0" fontId="11" fillId="0" borderId="0"/>
    <xf numFmtId="0" fontId="11" fillId="0" borderId="0"/>
    <xf numFmtId="0" fontId="11" fillId="0" borderId="0"/>
    <xf numFmtId="239" fontId="11" fillId="0" borderId="0" applyFont="0" applyFill="0" applyBorder="0" applyAlignment="0" applyProtection="0"/>
    <xf numFmtId="239" fontId="11" fillId="0" borderId="0" applyFont="0" applyFill="0" applyBorder="0" applyAlignment="0" applyProtection="0"/>
    <xf numFmtId="239" fontId="11" fillId="0" borderId="0" applyFont="0" applyFill="0" applyBorder="0" applyAlignment="0" applyProtection="0"/>
    <xf numFmtId="0" fontId="11" fillId="0" borderId="0"/>
    <xf numFmtId="0" fontId="11" fillId="0" borderId="0"/>
    <xf numFmtId="0" fontId="11" fillId="0" borderId="0"/>
    <xf numFmtId="240" fontId="11" fillId="0" borderId="0" applyFont="0" applyFill="0" applyBorder="0" applyAlignment="0" applyProtection="0"/>
    <xf numFmtId="240" fontId="11" fillId="0" borderId="0" applyFont="0" applyFill="0" applyBorder="0" applyAlignment="0" applyProtection="0"/>
    <xf numFmtId="240" fontId="11" fillId="0" borderId="0" applyFont="0" applyFill="0" applyBorder="0" applyAlignment="0" applyProtection="0"/>
    <xf numFmtId="0" fontId="11" fillId="0" borderId="0"/>
    <xf numFmtId="0" fontId="11" fillId="0" borderId="0"/>
    <xf numFmtId="0" fontId="11" fillId="0" borderId="0"/>
    <xf numFmtId="233"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0" fontId="11" fillId="0" borderId="0"/>
    <xf numFmtId="0" fontId="11" fillId="0" borderId="0"/>
    <xf numFmtId="0" fontId="11" fillId="0" borderId="0"/>
    <xf numFmtId="239" fontId="11" fillId="0" borderId="0" applyFont="0" applyFill="0" applyBorder="0" applyAlignment="0" applyProtection="0"/>
    <xf numFmtId="239" fontId="11" fillId="0" borderId="0" applyFont="0" applyFill="0" applyBorder="0" applyAlignment="0" applyProtection="0"/>
    <xf numFmtId="239" fontId="11" fillId="0" borderId="0" applyFont="0" applyFill="0" applyBorder="0" applyAlignment="0" applyProtection="0"/>
    <xf numFmtId="0" fontId="11" fillId="0" borderId="0"/>
    <xf numFmtId="0" fontId="11" fillId="0" borderId="0"/>
    <xf numFmtId="0" fontId="11" fillId="0" borderId="0"/>
    <xf numFmtId="240" fontId="11" fillId="0" borderId="0" applyFont="0" applyFill="0" applyBorder="0" applyAlignment="0" applyProtection="0"/>
    <xf numFmtId="240" fontId="11" fillId="0" borderId="0" applyFont="0" applyFill="0" applyBorder="0" applyAlignment="0" applyProtection="0"/>
    <xf numFmtId="240" fontId="11" fillId="0" borderId="0" applyFont="0" applyFill="0" applyBorder="0" applyAlignment="0" applyProtection="0"/>
    <xf numFmtId="0" fontId="11" fillId="0" borderId="0"/>
    <xf numFmtId="0" fontId="11" fillId="0" borderId="0"/>
    <xf numFmtId="0" fontId="11" fillId="0" borderId="0"/>
    <xf numFmtId="223" fontId="11" fillId="0" borderId="0" applyFont="0" applyFill="0" applyBorder="0" applyAlignment="0" applyProtection="0"/>
    <xf numFmtId="223" fontId="11" fillId="0" borderId="0" applyFont="0" applyFill="0" applyBorder="0" applyAlignment="0" applyProtection="0"/>
    <xf numFmtId="223" fontId="11" fillId="0" borderId="0" applyFont="0" applyFill="0" applyBorder="0" applyAlignment="0" applyProtection="0"/>
    <xf numFmtId="0" fontId="11" fillId="0" borderId="0"/>
    <xf numFmtId="0" fontId="11" fillId="0" borderId="0"/>
    <xf numFmtId="0" fontId="11" fillId="0" borderId="0"/>
    <xf numFmtId="237" fontId="11" fillId="0" borderId="0" applyFont="0" applyFill="0" applyBorder="0" applyAlignment="0" applyProtection="0"/>
    <xf numFmtId="237" fontId="11" fillId="0" borderId="0" applyFont="0" applyFill="0" applyBorder="0" applyAlignment="0" applyProtection="0"/>
    <xf numFmtId="237" fontId="11" fillId="0" borderId="0" applyFont="0" applyFill="0" applyBorder="0" applyAlignment="0" applyProtection="0"/>
    <xf numFmtId="0" fontId="11" fillId="0" borderId="0"/>
    <xf numFmtId="0" fontId="11" fillId="0" borderId="0"/>
    <xf numFmtId="0" fontId="11" fillId="0" borderId="0"/>
    <xf numFmtId="230" fontId="11" fillId="0" borderId="0" applyFont="0" applyFill="0" applyBorder="0" applyAlignment="0" applyProtection="0"/>
    <xf numFmtId="230" fontId="11" fillId="0" borderId="0" applyFont="0" applyFill="0" applyBorder="0" applyAlignment="0" applyProtection="0"/>
    <xf numFmtId="230" fontId="11" fillId="0" borderId="0" applyFont="0" applyFill="0" applyBorder="0" applyAlignment="0" applyProtection="0"/>
    <xf numFmtId="0" fontId="11" fillId="0" borderId="0"/>
    <xf numFmtId="0" fontId="11" fillId="0" borderId="0"/>
    <xf numFmtId="0" fontId="11" fillId="0" borderId="0"/>
    <xf numFmtId="230" fontId="11" fillId="0" borderId="0" applyFont="0" applyFill="0" applyBorder="0" applyAlignment="0" applyProtection="0"/>
    <xf numFmtId="230" fontId="11" fillId="0" borderId="0" applyFont="0" applyFill="0" applyBorder="0" applyAlignment="0" applyProtection="0"/>
    <xf numFmtId="230" fontId="11" fillId="0" borderId="0" applyFont="0" applyFill="0" applyBorder="0" applyAlignment="0" applyProtection="0"/>
    <xf numFmtId="0" fontId="11" fillId="0" borderId="0"/>
    <xf numFmtId="0" fontId="11" fillId="0" borderId="0"/>
    <xf numFmtId="0" fontId="11" fillId="0" borderId="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0" fontId="11" fillId="0" borderId="0"/>
    <xf numFmtId="0" fontId="11" fillId="0" borderId="0"/>
    <xf numFmtId="0" fontId="11" fillId="0" borderId="0"/>
    <xf numFmtId="239" fontId="11" fillId="0" borderId="0" applyFont="0" applyFill="0" applyBorder="0" applyAlignment="0" applyProtection="0"/>
    <xf numFmtId="239" fontId="11" fillId="0" borderId="0" applyFont="0" applyFill="0" applyBorder="0" applyAlignment="0" applyProtection="0"/>
    <xf numFmtId="239" fontId="11" fillId="0" borderId="0" applyFont="0" applyFill="0" applyBorder="0" applyAlignment="0" applyProtection="0"/>
    <xf numFmtId="0" fontId="11" fillId="0" borderId="0"/>
    <xf numFmtId="0" fontId="11" fillId="0" borderId="0"/>
    <xf numFmtId="0" fontId="11" fillId="0" borderId="0"/>
    <xf numFmtId="240" fontId="11" fillId="0" borderId="0" applyFont="0" applyFill="0" applyBorder="0" applyAlignment="0" applyProtection="0"/>
    <xf numFmtId="240" fontId="11" fillId="0" borderId="0" applyFont="0" applyFill="0" applyBorder="0" applyAlignment="0" applyProtection="0"/>
    <xf numFmtId="240" fontId="11" fillId="0" borderId="0" applyFont="0" applyFill="0" applyBorder="0" applyAlignment="0" applyProtection="0"/>
    <xf numFmtId="0" fontId="11" fillId="0" borderId="0"/>
    <xf numFmtId="0" fontId="11" fillId="0" borderId="0"/>
    <xf numFmtId="0" fontId="11" fillId="0" borderId="0"/>
    <xf numFmtId="240" fontId="11" fillId="0" borderId="0" applyFont="0" applyFill="0" applyBorder="0" applyAlignment="0" applyProtection="0"/>
    <xf numFmtId="240" fontId="11" fillId="0" borderId="0" applyFont="0" applyFill="0" applyBorder="0" applyAlignment="0" applyProtection="0"/>
    <xf numFmtId="240" fontId="11" fillId="0" borderId="0" applyFont="0" applyFill="0" applyBorder="0" applyAlignment="0" applyProtection="0"/>
    <xf numFmtId="0" fontId="11" fillId="0" borderId="0"/>
    <xf numFmtId="0" fontId="11" fillId="0" borderId="0"/>
    <xf numFmtId="0" fontId="11" fillId="0" borderId="0"/>
    <xf numFmtId="239" fontId="11" fillId="0" borderId="0" applyFont="0" applyFill="0" applyBorder="0" applyAlignment="0" applyProtection="0"/>
    <xf numFmtId="239" fontId="11" fillId="0" borderId="0" applyFont="0" applyFill="0" applyBorder="0" applyAlignment="0" applyProtection="0"/>
    <xf numFmtId="239" fontId="11" fillId="0" borderId="0" applyFont="0" applyFill="0" applyBorder="0" applyAlignment="0" applyProtection="0"/>
    <xf numFmtId="0" fontId="11" fillId="0" borderId="0"/>
    <xf numFmtId="0" fontId="11" fillId="0" borderId="0"/>
    <xf numFmtId="0" fontId="11" fillId="0" borderId="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0" fontId="11" fillId="0" borderId="0"/>
    <xf numFmtId="0" fontId="11" fillId="0" borderId="0"/>
    <xf numFmtId="0" fontId="11" fillId="0" borderId="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0" fontId="11" fillId="0" borderId="0"/>
    <xf numFmtId="0" fontId="11" fillId="0" borderId="0"/>
    <xf numFmtId="0" fontId="11" fillId="0" borderId="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0" fontId="11" fillId="0" borderId="0"/>
    <xf numFmtId="0" fontId="11" fillId="0" borderId="0"/>
    <xf numFmtId="0" fontId="11" fillId="0" borderId="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0" fontId="11" fillId="0" borderId="0"/>
    <xf numFmtId="0" fontId="11" fillId="0" borderId="0"/>
    <xf numFmtId="0" fontId="11" fillId="0" borderId="0"/>
    <xf numFmtId="240" fontId="11" fillId="0" borderId="0" applyFont="0" applyFill="0" applyBorder="0" applyAlignment="0" applyProtection="0"/>
    <xf numFmtId="240" fontId="11" fillId="0" borderId="0" applyFont="0" applyFill="0" applyBorder="0" applyAlignment="0" applyProtection="0"/>
    <xf numFmtId="240" fontId="11" fillId="0" borderId="0" applyFont="0" applyFill="0" applyBorder="0" applyAlignment="0" applyProtection="0"/>
    <xf numFmtId="0" fontId="11" fillId="0" borderId="0"/>
    <xf numFmtId="0" fontId="11" fillId="0" borderId="0"/>
    <xf numFmtId="0" fontId="11" fillId="0" borderId="0"/>
    <xf numFmtId="233"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0" fontId="11" fillId="0" borderId="0"/>
    <xf numFmtId="0" fontId="11" fillId="0" borderId="0"/>
    <xf numFmtId="0" fontId="11" fillId="0" borderId="0"/>
    <xf numFmtId="233"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0" fontId="11" fillId="0" borderId="0"/>
    <xf numFmtId="0" fontId="11" fillId="0" borderId="0"/>
    <xf numFmtId="0" fontId="11" fillId="0" borderId="0"/>
    <xf numFmtId="239" fontId="11" fillId="0" borderId="0" applyFont="0" applyFill="0" applyBorder="0" applyAlignment="0" applyProtection="0"/>
    <xf numFmtId="239" fontId="11" fillId="0" borderId="0" applyFont="0" applyFill="0" applyBorder="0" applyAlignment="0" applyProtection="0"/>
    <xf numFmtId="239" fontId="11" fillId="0" borderId="0" applyFont="0" applyFill="0" applyBorder="0" applyAlignment="0" applyProtection="0"/>
    <xf numFmtId="0" fontId="11" fillId="0" borderId="0"/>
    <xf numFmtId="0" fontId="11" fillId="0" borderId="0"/>
    <xf numFmtId="0" fontId="11" fillId="0" borderId="0"/>
    <xf numFmtId="233"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0" fontId="11" fillId="0" borderId="0"/>
    <xf numFmtId="0" fontId="11" fillId="0" borderId="0"/>
    <xf numFmtId="0" fontId="11" fillId="0" borderId="0"/>
    <xf numFmtId="239" fontId="11" fillId="0" borderId="0" applyFont="0" applyFill="0" applyBorder="0" applyAlignment="0" applyProtection="0"/>
    <xf numFmtId="239" fontId="11" fillId="0" borderId="0" applyFont="0" applyFill="0" applyBorder="0" applyAlignment="0" applyProtection="0"/>
    <xf numFmtId="239" fontId="11" fillId="0" borderId="0" applyFont="0" applyFill="0" applyBorder="0" applyAlignment="0" applyProtection="0"/>
    <xf numFmtId="0" fontId="11" fillId="0" borderId="0"/>
    <xf numFmtId="0" fontId="11" fillId="0" borderId="0"/>
    <xf numFmtId="0" fontId="11" fillId="0" borderId="0"/>
    <xf numFmtId="240" fontId="11" fillId="0" borderId="0" applyFont="0" applyFill="0" applyBorder="0" applyAlignment="0" applyProtection="0"/>
    <xf numFmtId="240" fontId="11" fillId="0" borderId="0" applyFont="0" applyFill="0" applyBorder="0" applyAlignment="0" applyProtection="0"/>
    <xf numFmtId="240" fontId="11" fillId="0" borderId="0" applyFont="0" applyFill="0" applyBorder="0" applyAlignment="0" applyProtection="0"/>
    <xf numFmtId="0" fontId="11" fillId="0" borderId="0"/>
    <xf numFmtId="0" fontId="11" fillId="0" borderId="0"/>
    <xf numFmtId="0" fontId="11" fillId="0" borderId="0"/>
    <xf numFmtId="230" fontId="11" fillId="0" borderId="0" applyFont="0" applyFill="0" applyBorder="0" applyAlignment="0" applyProtection="0"/>
    <xf numFmtId="230" fontId="11" fillId="0" borderId="0" applyFont="0" applyFill="0" applyBorder="0" applyAlignment="0" applyProtection="0"/>
    <xf numFmtId="230" fontId="11" fillId="0" borderId="0" applyFont="0" applyFill="0" applyBorder="0" applyAlignment="0" applyProtection="0"/>
    <xf numFmtId="0" fontId="11" fillId="0" borderId="0"/>
    <xf numFmtId="0" fontId="11" fillId="0" borderId="0"/>
    <xf numFmtId="0" fontId="11" fillId="0" borderId="0"/>
    <xf numFmtId="230" fontId="11" fillId="0" borderId="0" applyFont="0" applyFill="0" applyBorder="0" applyAlignment="0" applyProtection="0"/>
    <xf numFmtId="230" fontId="11" fillId="0" borderId="0" applyFont="0" applyFill="0" applyBorder="0" applyAlignment="0" applyProtection="0"/>
    <xf numFmtId="230" fontId="11" fillId="0" borderId="0" applyFont="0" applyFill="0" applyBorder="0" applyAlignment="0" applyProtection="0"/>
    <xf numFmtId="0" fontId="11" fillId="0" borderId="0"/>
    <xf numFmtId="0" fontId="11" fillId="0" borderId="0"/>
    <xf numFmtId="0" fontId="11" fillId="0" borderId="0"/>
    <xf numFmtId="240" fontId="11" fillId="0" borderId="0" applyFont="0" applyFill="0" applyBorder="0" applyAlignment="0" applyProtection="0"/>
    <xf numFmtId="240" fontId="11" fillId="0" borderId="0" applyFont="0" applyFill="0" applyBorder="0" applyAlignment="0" applyProtection="0"/>
    <xf numFmtId="240" fontId="11" fillId="0" borderId="0" applyFont="0" applyFill="0" applyBorder="0" applyAlignment="0" applyProtection="0"/>
    <xf numFmtId="0" fontId="11" fillId="0" borderId="0"/>
    <xf numFmtId="0" fontId="11" fillId="0" borderId="0"/>
    <xf numFmtId="0" fontId="11" fillId="0" borderId="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0" fontId="11" fillId="0" borderId="0"/>
    <xf numFmtId="0" fontId="11" fillId="0" borderId="0"/>
    <xf numFmtId="0" fontId="11" fillId="0" borderId="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0" fontId="11" fillId="0" borderId="0"/>
    <xf numFmtId="0" fontId="11" fillId="0" borderId="0"/>
    <xf numFmtId="0" fontId="11" fillId="0" borderId="0"/>
    <xf numFmtId="239" fontId="11" fillId="0" borderId="0" applyFont="0" applyFill="0" applyBorder="0" applyAlignment="0" applyProtection="0"/>
    <xf numFmtId="239" fontId="11" fillId="0" borderId="0" applyFont="0" applyFill="0" applyBorder="0" applyAlignment="0" applyProtection="0"/>
    <xf numFmtId="239" fontId="11" fillId="0" borderId="0" applyFont="0" applyFill="0" applyBorder="0" applyAlignment="0" applyProtection="0"/>
    <xf numFmtId="0" fontId="11" fillId="0" borderId="0"/>
    <xf numFmtId="0" fontId="11" fillId="0" borderId="0"/>
    <xf numFmtId="0" fontId="11" fillId="0" borderId="0"/>
    <xf numFmtId="240" fontId="11" fillId="0" borderId="0" applyFont="0" applyFill="0" applyBorder="0" applyAlignment="0" applyProtection="0"/>
    <xf numFmtId="240" fontId="11" fillId="0" borderId="0" applyFont="0" applyFill="0" applyBorder="0" applyAlignment="0" applyProtection="0"/>
    <xf numFmtId="240" fontId="11" fillId="0" borderId="0" applyFont="0" applyFill="0" applyBorder="0" applyAlignment="0" applyProtection="0"/>
    <xf numFmtId="0" fontId="11" fillId="0" borderId="0"/>
    <xf numFmtId="0" fontId="11" fillId="0" borderId="0"/>
    <xf numFmtId="0" fontId="11" fillId="0" borderId="0"/>
    <xf numFmtId="240" fontId="11" fillId="0" borderId="0" applyFont="0" applyFill="0" applyBorder="0" applyAlignment="0" applyProtection="0"/>
    <xf numFmtId="240" fontId="11" fillId="0" borderId="0" applyFont="0" applyFill="0" applyBorder="0" applyAlignment="0" applyProtection="0"/>
    <xf numFmtId="240" fontId="11" fillId="0" borderId="0" applyFont="0" applyFill="0" applyBorder="0" applyAlignment="0" applyProtection="0"/>
    <xf numFmtId="0" fontId="11" fillId="0" borderId="0"/>
    <xf numFmtId="0" fontId="11" fillId="0" borderId="0"/>
    <xf numFmtId="0" fontId="11" fillId="0" borderId="0"/>
    <xf numFmtId="239" fontId="11" fillId="0" borderId="0" applyFont="0" applyFill="0" applyBorder="0" applyAlignment="0" applyProtection="0"/>
    <xf numFmtId="239" fontId="11" fillId="0" borderId="0" applyFont="0" applyFill="0" applyBorder="0" applyAlignment="0" applyProtection="0"/>
    <xf numFmtId="239" fontId="11" fillId="0" borderId="0" applyFont="0" applyFill="0" applyBorder="0" applyAlignment="0" applyProtection="0"/>
    <xf numFmtId="0" fontId="11" fillId="0" borderId="0"/>
    <xf numFmtId="0" fontId="11" fillId="0" borderId="0"/>
    <xf numFmtId="0" fontId="11" fillId="0" borderId="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0" fontId="11" fillId="0" borderId="0"/>
    <xf numFmtId="0" fontId="11" fillId="0" borderId="0"/>
    <xf numFmtId="0" fontId="11" fillId="0" borderId="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0" fontId="11" fillId="0" borderId="0"/>
    <xf numFmtId="0" fontId="11" fillId="0" borderId="0"/>
    <xf numFmtId="0" fontId="11" fillId="0" borderId="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0" fontId="11" fillId="0" borderId="0"/>
    <xf numFmtId="0" fontId="11" fillId="0" borderId="0"/>
    <xf numFmtId="0" fontId="11" fillId="0" borderId="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0" fontId="11" fillId="0" borderId="0"/>
    <xf numFmtId="0" fontId="11" fillId="0" borderId="0"/>
    <xf numFmtId="0" fontId="11" fillId="0" borderId="0"/>
    <xf numFmtId="240" fontId="11" fillId="0" borderId="0" applyFont="0" applyFill="0" applyBorder="0" applyAlignment="0" applyProtection="0"/>
    <xf numFmtId="240" fontId="11" fillId="0" borderId="0" applyFont="0" applyFill="0" applyBorder="0" applyAlignment="0" applyProtection="0"/>
    <xf numFmtId="240" fontId="11" fillId="0" borderId="0" applyFont="0" applyFill="0" applyBorder="0" applyAlignment="0" applyProtection="0"/>
    <xf numFmtId="0" fontId="11" fillId="0" borderId="0"/>
    <xf numFmtId="0" fontId="11" fillId="0" borderId="0"/>
    <xf numFmtId="0" fontId="11" fillId="0" borderId="0"/>
    <xf numFmtId="233"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0" fontId="11" fillId="0" borderId="0"/>
    <xf numFmtId="0" fontId="11" fillId="0" borderId="0"/>
    <xf numFmtId="0" fontId="11" fillId="0" borderId="0"/>
    <xf numFmtId="233"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0" fontId="11" fillId="0" borderId="0"/>
    <xf numFmtId="0" fontId="11" fillId="0" borderId="0"/>
    <xf numFmtId="0" fontId="11" fillId="0" borderId="0"/>
    <xf numFmtId="239" fontId="11" fillId="0" borderId="0" applyFont="0" applyFill="0" applyBorder="0" applyAlignment="0" applyProtection="0"/>
    <xf numFmtId="239" fontId="11" fillId="0" borderId="0" applyFont="0" applyFill="0" applyBorder="0" applyAlignment="0" applyProtection="0"/>
    <xf numFmtId="239" fontId="11" fillId="0" borderId="0" applyFont="0" applyFill="0" applyBorder="0" applyAlignment="0" applyProtection="0"/>
    <xf numFmtId="0" fontId="11" fillId="0" borderId="0"/>
    <xf numFmtId="0" fontId="11" fillId="0" borderId="0"/>
    <xf numFmtId="0" fontId="11" fillId="0" borderId="0"/>
    <xf numFmtId="233"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0" fontId="11" fillId="0" borderId="0"/>
    <xf numFmtId="0" fontId="11" fillId="0" borderId="0"/>
    <xf numFmtId="0" fontId="11" fillId="0" borderId="0"/>
    <xf numFmtId="239" fontId="11" fillId="0" borderId="0" applyFont="0" applyFill="0" applyBorder="0" applyAlignment="0" applyProtection="0"/>
    <xf numFmtId="239" fontId="11" fillId="0" borderId="0" applyFont="0" applyFill="0" applyBorder="0" applyAlignment="0" applyProtection="0"/>
    <xf numFmtId="239" fontId="11" fillId="0" borderId="0" applyFont="0" applyFill="0" applyBorder="0" applyAlignment="0" applyProtection="0"/>
    <xf numFmtId="0" fontId="11" fillId="0" borderId="0"/>
    <xf numFmtId="0" fontId="11" fillId="0" borderId="0"/>
    <xf numFmtId="0" fontId="11" fillId="0" borderId="0"/>
    <xf numFmtId="240" fontId="11" fillId="0" borderId="0" applyFont="0" applyFill="0" applyBorder="0" applyAlignment="0" applyProtection="0"/>
    <xf numFmtId="240" fontId="11" fillId="0" borderId="0" applyFont="0" applyFill="0" applyBorder="0" applyAlignment="0" applyProtection="0"/>
    <xf numFmtId="240" fontId="11" fillId="0" borderId="0" applyFont="0" applyFill="0" applyBorder="0" applyAlignment="0" applyProtection="0"/>
    <xf numFmtId="0" fontId="11" fillId="0" borderId="0"/>
    <xf numFmtId="0" fontId="11" fillId="0" borderId="0"/>
    <xf numFmtId="0" fontId="11" fillId="0" borderId="0"/>
    <xf numFmtId="239" fontId="11" fillId="0" borderId="0" applyFont="0" applyFill="0" applyBorder="0" applyAlignment="0" applyProtection="0"/>
    <xf numFmtId="239" fontId="11" fillId="0" borderId="0" applyFont="0" applyFill="0" applyBorder="0" applyAlignment="0" applyProtection="0"/>
    <xf numFmtId="239" fontId="11" fillId="0" borderId="0" applyFont="0" applyFill="0" applyBorder="0" applyAlignment="0" applyProtection="0"/>
    <xf numFmtId="0" fontId="11" fillId="0" borderId="0"/>
    <xf numFmtId="0" fontId="11" fillId="0" borderId="0"/>
    <xf numFmtId="0" fontId="11" fillId="0" borderId="0"/>
    <xf numFmtId="241" fontId="11" fillId="0" borderId="0" applyFont="0" applyFill="0" applyBorder="0" applyAlignment="0" applyProtection="0"/>
    <xf numFmtId="241" fontId="11" fillId="0" borderId="0" applyFont="0" applyFill="0" applyBorder="0" applyAlignment="0" applyProtection="0"/>
    <xf numFmtId="241" fontId="11" fillId="0" borderId="0" applyFont="0" applyFill="0" applyBorder="0" applyAlignment="0" applyProtection="0"/>
    <xf numFmtId="0" fontId="11" fillId="0" borderId="0"/>
    <xf numFmtId="0" fontId="11" fillId="0" borderId="0"/>
    <xf numFmtId="0" fontId="11" fillId="0" borderId="0"/>
    <xf numFmtId="239" fontId="11" fillId="0" borderId="0" applyFont="0" applyFill="0" applyBorder="0" applyAlignment="0" applyProtection="0"/>
    <xf numFmtId="239" fontId="11" fillId="0" borderId="0" applyFont="0" applyFill="0" applyBorder="0" applyAlignment="0" applyProtection="0"/>
    <xf numFmtId="239" fontId="11" fillId="0" borderId="0" applyFont="0" applyFill="0" applyBorder="0" applyAlignment="0" applyProtection="0"/>
    <xf numFmtId="0" fontId="11" fillId="0" borderId="0"/>
    <xf numFmtId="0" fontId="11" fillId="0" borderId="0"/>
    <xf numFmtId="0" fontId="11" fillId="0" borderId="0"/>
    <xf numFmtId="239" fontId="11" fillId="0" borderId="0" applyFont="0" applyFill="0" applyBorder="0" applyAlignment="0" applyProtection="0"/>
    <xf numFmtId="239" fontId="11" fillId="0" borderId="0" applyFont="0" applyFill="0" applyBorder="0" applyAlignment="0" applyProtection="0"/>
    <xf numFmtId="239" fontId="11" fillId="0" borderId="0" applyFont="0" applyFill="0" applyBorder="0" applyAlignment="0" applyProtection="0"/>
    <xf numFmtId="0" fontId="11" fillId="0" borderId="0"/>
    <xf numFmtId="0" fontId="11" fillId="0" borderId="0"/>
    <xf numFmtId="0" fontId="11" fillId="0" borderId="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0" fontId="11" fillId="0" borderId="0"/>
    <xf numFmtId="0" fontId="11" fillId="0" borderId="0"/>
    <xf numFmtId="0" fontId="11" fillId="0" borderId="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0" fontId="11" fillId="0" borderId="0"/>
    <xf numFmtId="0" fontId="11" fillId="0" borderId="0"/>
    <xf numFmtId="0" fontId="11" fillId="0" borderId="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0" fontId="11" fillId="0" borderId="0"/>
    <xf numFmtId="0" fontId="11" fillId="0" borderId="0"/>
    <xf numFmtId="0" fontId="11" fillId="0" borderId="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0" fontId="11" fillId="0" borderId="0"/>
    <xf numFmtId="0" fontId="11" fillId="0" borderId="0"/>
    <xf numFmtId="0" fontId="11" fillId="0" borderId="0"/>
    <xf numFmtId="233"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0" fontId="11" fillId="0" borderId="0"/>
    <xf numFmtId="0" fontId="11" fillId="0" borderId="0"/>
    <xf numFmtId="0" fontId="11" fillId="0" borderId="0"/>
    <xf numFmtId="233"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0" fontId="11" fillId="0" borderId="0"/>
    <xf numFmtId="0" fontId="11" fillId="0" borderId="0"/>
    <xf numFmtId="0" fontId="11" fillId="0" borderId="0"/>
    <xf numFmtId="239" fontId="11" fillId="0" borderId="0" applyFont="0" applyFill="0" applyBorder="0" applyAlignment="0" applyProtection="0"/>
    <xf numFmtId="239" fontId="11" fillId="0" borderId="0" applyFont="0" applyFill="0" applyBorder="0" applyAlignment="0" applyProtection="0"/>
    <xf numFmtId="239" fontId="11" fillId="0" borderId="0" applyFont="0" applyFill="0" applyBorder="0" applyAlignment="0" applyProtection="0"/>
    <xf numFmtId="0" fontId="11" fillId="0" borderId="0"/>
    <xf numFmtId="0" fontId="11" fillId="0" borderId="0"/>
    <xf numFmtId="0" fontId="11" fillId="0" borderId="0"/>
    <xf numFmtId="240" fontId="11" fillId="0" borderId="0" applyFont="0" applyFill="0" applyBorder="0" applyAlignment="0" applyProtection="0"/>
    <xf numFmtId="240" fontId="11" fillId="0" borderId="0" applyFont="0" applyFill="0" applyBorder="0" applyAlignment="0" applyProtection="0"/>
    <xf numFmtId="240" fontId="11" fillId="0" borderId="0" applyFont="0" applyFill="0" applyBorder="0" applyAlignment="0" applyProtection="0"/>
    <xf numFmtId="0" fontId="11" fillId="0" borderId="0"/>
    <xf numFmtId="0" fontId="11" fillId="0" borderId="0"/>
    <xf numFmtId="0" fontId="11" fillId="0" borderId="0"/>
    <xf numFmtId="233"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0" fontId="11" fillId="0" borderId="0"/>
    <xf numFmtId="0" fontId="11" fillId="0" borderId="0"/>
    <xf numFmtId="0" fontId="11" fillId="0" borderId="0"/>
    <xf numFmtId="239" fontId="11" fillId="0" borderId="0" applyFont="0" applyFill="0" applyBorder="0" applyAlignment="0" applyProtection="0"/>
    <xf numFmtId="239" fontId="11" fillId="0" borderId="0" applyFont="0" applyFill="0" applyBorder="0" applyAlignment="0" applyProtection="0"/>
    <xf numFmtId="239" fontId="11" fillId="0" borderId="0" applyFont="0" applyFill="0" applyBorder="0" applyAlignment="0" applyProtection="0"/>
    <xf numFmtId="0" fontId="11" fillId="0" borderId="0"/>
    <xf numFmtId="0" fontId="11" fillId="0" borderId="0"/>
    <xf numFmtId="0" fontId="11" fillId="0" borderId="0"/>
    <xf numFmtId="240" fontId="11" fillId="0" borderId="0" applyFont="0" applyFill="0" applyBorder="0" applyAlignment="0" applyProtection="0"/>
    <xf numFmtId="240" fontId="11" fillId="0" borderId="0" applyFont="0" applyFill="0" applyBorder="0" applyAlignment="0" applyProtection="0"/>
    <xf numFmtId="240" fontId="11" fillId="0" borderId="0" applyFont="0" applyFill="0" applyBorder="0" applyAlignment="0" applyProtection="0"/>
    <xf numFmtId="0" fontId="11" fillId="0" borderId="0"/>
    <xf numFmtId="0" fontId="11" fillId="0" borderId="0"/>
    <xf numFmtId="0" fontId="11" fillId="0" borderId="0"/>
    <xf numFmtId="232" fontId="11" fillId="0" borderId="0" applyFont="0" applyFill="0" applyBorder="0" applyAlignment="0" applyProtection="0"/>
    <xf numFmtId="232" fontId="11" fillId="0" borderId="0" applyFont="0" applyFill="0" applyBorder="0" applyAlignment="0" applyProtection="0"/>
    <xf numFmtId="232" fontId="11" fillId="0" borderId="0" applyFont="0" applyFill="0" applyBorder="0" applyAlignment="0" applyProtection="0"/>
    <xf numFmtId="0" fontId="11" fillId="0" borderId="0"/>
    <xf numFmtId="0" fontId="11" fillId="0" borderId="0"/>
    <xf numFmtId="0" fontId="11" fillId="0" borderId="0"/>
    <xf numFmtId="272" fontId="11" fillId="0" borderId="0" applyFont="0" applyFill="0" applyBorder="0" applyAlignment="0" applyProtection="0"/>
    <xf numFmtId="272" fontId="11" fillId="0" borderId="0" applyFont="0" applyFill="0" applyBorder="0" applyAlignment="0" applyProtection="0"/>
    <xf numFmtId="272" fontId="11" fillId="0" borderId="0" applyFont="0" applyFill="0" applyBorder="0" applyAlignment="0" applyProtection="0"/>
    <xf numFmtId="0" fontId="11" fillId="0" borderId="0"/>
    <xf numFmtId="0" fontId="11" fillId="0" borderId="0"/>
    <xf numFmtId="0" fontId="11" fillId="0" borderId="0"/>
    <xf numFmtId="272" fontId="11" fillId="0" borderId="0" applyFont="0" applyFill="0" applyBorder="0" applyAlignment="0" applyProtection="0"/>
    <xf numFmtId="272" fontId="11" fillId="0" borderId="0" applyFont="0" applyFill="0" applyBorder="0" applyAlignment="0" applyProtection="0"/>
    <xf numFmtId="272" fontId="11" fillId="0" borderId="0" applyFont="0" applyFill="0" applyBorder="0" applyAlignment="0" applyProtection="0"/>
    <xf numFmtId="0" fontId="11" fillId="0" borderId="0"/>
    <xf numFmtId="0" fontId="11" fillId="0" borderId="0"/>
    <xf numFmtId="0" fontId="11" fillId="0" borderId="0"/>
    <xf numFmtId="265" fontId="11" fillId="0" borderId="0" applyFont="0" applyFill="0" applyBorder="0" applyAlignment="0" applyProtection="0"/>
    <xf numFmtId="265" fontId="11" fillId="0" borderId="0" applyFont="0" applyFill="0" applyBorder="0" applyAlignment="0" applyProtection="0"/>
    <xf numFmtId="265" fontId="11" fillId="0" borderId="0" applyFont="0" applyFill="0" applyBorder="0" applyAlignment="0" applyProtection="0"/>
    <xf numFmtId="0" fontId="11" fillId="0" borderId="0"/>
    <xf numFmtId="0" fontId="11" fillId="0" borderId="0"/>
    <xf numFmtId="0" fontId="11" fillId="0" borderId="0"/>
    <xf numFmtId="235" fontId="11" fillId="0" borderId="0" applyFont="0" applyFill="0" applyBorder="0" applyAlignment="0" applyProtection="0"/>
    <xf numFmtId="235" fontId="11" fillId="0" borderId="0" applyFont="0" applyFill="0" applyBorder="0" applyAlignment="0" applyProtection="0"/>
    <xf numFmtId="235" fontId="11" fillId="0" borderId="0" applyFont="0" applyFill="0" applyBorder="0" applyAlignment="0" applyProtection="0"/>
    <xf numFmtId="0" fontId="11" fillId="0" borderId="0"/>
    <xf numFmtId="0" fontId="11" fillId="0" borderId="0"/>
    <xf numFmtId="0" fontId="11" fillId="0" borderId="0"/>
    <xf numFmtId="272" fontId="11" fillId="0" borderId="0" applyFont="0" applyFill="0" applyBorder="0" applyAlignment="0" applyProtection="0"/>
    <xf numFmtId="272" fontId="11" fillId="0" borderId="0" applyFont="0" applyFill="0" applyBorder="0" applyAlignment="0" applyProtection="0"/>
    <xf numFmtId="272" fontId="11" fillId="0" borderId="0" applyFont="0" applyFill="0" applyBorder="0" applyAlignment="0" applyProtection="0"/>
    <xf numFmtId="0" fontId="11" fillId="0" borderId="0"/>
    <xf numFmtId="0" fontId="11" fillId="0" borderId="0"/>
    <xf numFmtId="0" fontId="11" fillId="0" borderId="0"/>
    <xf numFmtId="235" fontId="11" fillId="0" borderId="0" applyFont="0" applyFill="0" applyBorder="0" applyAlignment="0" applyProtection="0"/>
    <xf numFmtId="235" fontId="11" fillId="0" borderId="0" applyFont="0" applyFill="0" applyBorder="0" applyAlignment="0" applyProtection="0"/>
    <xf numFmtId="235" fontId="11" fillId="0" borderId="0" applyFont="0" applyFill="0" applyBorder="0" applyAlignment="0" applyProtection="0"/>
    <xf numFmtId="0" fontId="11" fillId="0" borderId="0"/>
    <xf numFmtId="0" fontId="11" fillId="0" borderId="0"/>
    <xf numFmtId="0" fontId="11" fillId="0" borderId="0"/>
    <xf numFmtId="265" fontId="11" fillId="0" borderId="0" applyFont="0" applyFill="0" applyBorder="0" applyAlignment="0" applyProtection="0"/>
    <xf numFmtId="265" fontId="11" fillId="0" borderId="0" applyFont="0" applyFill="0" applyBorder="0" applyAlignment="0" applyProtection="0"/>
    <xf numFmtId="265" fontId="11" fillId="0" borderId="0" applyFont="0" applyFill="0" applyBorder="0" applyAlignment="0" applyProtection="0"/>
    <xf numFmtId="0" fontId="11" fillId="0" borderId="0"/>
    <xf numFmtId="0" fontId="11" fillId="0" borderId="0"/>
    <xf numFmtId="0" fontId="11" fillId="0" borderId="0"/>
    <xf numFmtId="265" fontId="11" fillId="0" borderId="0" applyFont="0" applyFill="0" applyBorder="0" applyAlignment="0" applyProtection="0"/>
    <xf numFmtId="265" fontId="11" fillId="0" borderId="0" applyFont="0" applyFill="0" applyBorder="0" applyAlignment="0" applyProtection="0"/>
    <xf numFmtId="265" fontId="11" fillId="0" borderId="0" applyFont="0" applyFill="0" applyBorder="0" applyAlignment="0" applyProtection="0"/>
    <xf numFmtId="0" fontId="11" fillId="0" borderId="0"/>
    <xf numFmtId="0" fontId="11" fillId="0" borderId="0"/>
    <xf numFmtId="0" fontId="11" fillId="0" borderId="0"/>
    <xf numFmtId="265" fontId="11" fillId="0" borderId="0" applyFont="0" applyFill="0" applyBorder="0" applyAlignment="0" applyProtection="0"/>
    <xf numFmtId="265" fontId="11" fillId="0" borderId="0" applyFont="0" applyFill="0" applyBorder="0" applyAlignment="0" applyProtection="0"/>
    <xf numFmtId="265" fontId="11" fillId="0" borderId="0" applyFont="0" applyFill="0" applyBorder="0" applyAlignment="0" applyProtection="0"/>
    <xf numFmtId="0" fontId="11" fillId="0" borderId="0"/>
    <xf numFmtId="0" fontId="11" fillId="0" borderId="0"/>
    <xf numFmtId="0" fontId="11" fillId="0" borderId="0"/>
    <xf numFmtId="265" fontId="11" fillId="0" borderId="0" applyFont="0" applyFill="0" applyBorder="0" applyAlignment="0" applyProtection="0"/>
    <xf numFmtId="265" fontId="11" fillId="0" borderId="0" applyFont="0" applyFill="0" applyBorder="0" applyAlignment="0" applyProtection="0"/>
    <xf numFmtId="265" fontId="11" fillId="0" borderId="0" applyFont="0" applyFill="0" applyBorder="0" applyAlignment="0" applyProtection="0"/>
    <xf numFmtId="0" fontId="11" fillId="0" borderId="0"/>
    <xf numFmtId="0" fontId="11" fillId="0" borderId="0"/>
    <xf numFmtId="0" fontId="11" fillId="0" borderId="0"/>
    <xf numFmtId="235" fontId="11" fillId="0" borderId="0" applyFont="0" applyFill="0" applyBorder="0" applyAlignment="0" applyProtection="0"/>
    <xf numFmtId="235" fontId="11" fillId="0" borderId="0" applyFont="0" applyFill="0" applyBorder="0" applyAlignment="0" applyProtection="0"/>
    <xf numFmtId="235" fontId="11" fillId="0" borderId="0" applyFont="0" applyFill="0" applyBorder="0" applyAlignment="0" applyProtection="0"/>
    <xf numFmtId="0" fontId="11" fillId="0" borderId="0"/>
    <xf numFmtId="0" fontId="11" fillId="0" borderId="0"/>
    <xf numFmtId="0" fontId="11" fillId="0" borderId="0"/>
    <xf numFmtId="235" fontId="11" fillId="0" borderId="0" applyFont="0" applyFill="0" applyBorder="0" applyAlignment="0" applyProtection="0"/>
    <xf numFmtId="235" fontId="11" fillId="0" borderId="0" applyFont="0" applyFill="0" applyBorder="0" applyAlignment="0" applyProtection="0"/>
    <xf numFmtId="235" fontId="11" fillId="0" borderId="0" applyFont="0" applyFill="0" applyBorder="0" applyAlignment="0" applyProtection="0"/>
    <xf numFmtId="0" fontId="11" fillId="0" borderId="0"/>
    <xf numFmtId="0" fontId="11" fillId="0" borderId="0"/>
    <xf numFmtId="0" fontId="11" fillId="0" borderId="0"/>
    <xf numFmtId="272" fontId="11" fillId="0" borderId="0" applyFont="0" applyFill="0" applyBorder="0" applyAlignment="0" applyProtection="0"/>
    <xf numFmtId="272" fontId="11" fillId="0" borderId="0" applyFont="0" applyFill="0" applyBorder="0" applyAlignment="0" applyProtection="0"/>
    <xf numFmtId="272" fontId="11" fillId="0" borderId="0" applyFont="0" applyFill="0" applyBorder="0" applyAlignment="0" applyProtection="0"/>
    <xf numFmtId="0" fontId="11" fillId="0" borderId="0"/>
    <xf numFmtId="0" fontId="11" fillId="0" borderId="0"/>
    <xf numFmtId="0" fontId="11" fillId="0" borderId="0"/>
    <xf numFmtId="272" fontId="11" fillId="0" borderId="0" applyFont="0" applyFill="0" applyBorder="0" applyAlignment="0" applyProtection="0"/>
    <xf numFmtId="272" fontId="11" fillId="0" borderId="0" applyFont="0" applyFill="0" applyBorder="0" applyAlignment="0" applyProtection="0"/>
    <xf numFmtId="272" fontId="11" fillId="0" borderId="0" applyFont="0" applyFill="0" applyBorder="0" applyAlignment="0" applyProtection="0"/>
    <xf numFmtId="0" fontId="11" fillId="0" borderId="0"/>
    <xf numFmtId="0" fontId="11" fillId="0" borderId="0"/>
    <xf numFmtId="0" fontId="11" fillId="0" borderId="0"/>
    <xf numFmtId="272" fontId="11" fillId="0" borderId="0" applyFont="0" applyFill="0" applyBorder="0" applyAlignment="0" applyProtection="0"/>
    <xf numFmtId="272" fontId="11" fillId="0" borderId="0" applyFont="0" applyFill="0" applyBorder="0" applyAlignment="0" applyProtection="0"/>
    <xf numFmtId="272" fontId="11" fillId="0" borderId="0" applyFont="0" applyFill="0" applyBorder="0" applyAlignment="0" applyProtection="0"/>
    <xf numFmtId="0" fontId="11" fillId="0" borderId="0"/>
    <xf numFmtId="0" fontId="11" fillId="0" borderId="0"/>
    <xf numFmtId="0" fontId="11" fillId="0" borderId="0"/>
    <xf numFmtId="265" fontId="11" fillId="0" borderId="0" applyFont="0" applyFill="0" applyBorder="0" applyAlignment="0" applyProtection="0"/>
    <xf numFmtId="265" fontId="11" fillId="0" borderId="0" applyFont="0" applyFill="0" applyBorder="0" applyAlignment="0" applyProtection="0"/>
    <xf numFmtId="265" fontId="11" fillId="0" borderId="0" applyFont="0" applyFill="0" applyBorder="0" applyAlignment="0" applyProtection="0"/>
    <xf numFmtId="0" fontId="11" fillId="0" borderId="0"/>
    <xf numFmtId="0" fontId="11" fillId="0" borderId="0"/>
    <xf numFmtId="0" fontId="11" fillId="0" borderId="0"/>
    <xf numFmtId="235" fontId="11" fillId="0" borderId="0" applyFont="0" applyFill="0" applyBorder="0" applyAlignment="0" applyProtection="0"/>
    <xf numFmtId="235" fontId="11" fillId="0" borderId="0" applyFont="0" applyFill="0" applyBorder="0" applyAlignment="0" applyProtection="0"/>
    <xf numFmtId="235" fontId="11" fillId="0" borderId="0" applyFont="0" applyFill="0" applyBorder="0" applyAlignment="0" applyProtection="0"/>
    <xf numFmtId="0" fontId="11" fillId="0" borderId="0"/>
    <xf numFmtId="0" fontId="11" fillId="0" borderId="0"/>
    <xf numFmtId="0" fontId="11" fillId="0" borderId="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0" fontId="11" fillId="0" borderId="0"/>
    <xf numFmtId="0" fontId="11" fillId="0" borderId="0"/>
    <xf numFmtId="0" fontId="11" fillId="0" borderId="0"/>
    <xf numFmtId="235" fontId="11" fillId="0" borderId="0" applyFont="0" applyFill="0" applyBorder="0" applyAlignment="0" applyProtection="0"/>
    <xf numFmtId="235" fontId="11" fillId="0" borderId="0" applyFont="0" applyFill="0" applyBorder="0" applyAlignment="0" applyProtection="0"/>
    <xf numFmtId="235" fontId="11" fillId="0" borderId="0" applyFont="0" applyFill="0" applyBorder="0" applyAlignment="0" applyProtection="0"/>
    <xf numFmtId="0" fontId="11" fillId="0" borderId="0"/>
    <xf numFmtId="0" fontId="11" fillId="0" borderId="0"/>
    <xf numFmtId="0" fontId="11" fillId="0" borderId="0"/>
    <xf numFmtId="235" fontId="11" fillId="0" borderId="0" applyFont="0" applyFill="0" applyBorder="0" applyAlignment="0" applyProtection="0"/>
    <xf numFmtId="235" fontId="11" fillId="0" borderId="0" applyFont="0" applyFill="0" applyBorder="0" applyAlignment="0" applyProtection="0"/>
    <xf numFmtId="235" fontId="11" fillId="0" borderId="0" applyFont="0" applyFill="0" applyBorder="0" applyAlignment="0" applyProtection="0"/>
    <xf numFmtId="0" fontId="11" fillId="0" borderId="0"/>
    <xf numFmtId="0" fontId="11" fillId="0" borderId="0"/>
    <xf numFmtId="0" fontId="11" fillId="0" borderId="0"/>
    <xf numFmtId="265" fontId="11" fillId="0" borderId="0" applyFont="0" applyFill="0" applyBorder="0" applyAlignment="0" applyProtection="0"/>
    <xf numFmtId="265" fontId="11" fillId="0" borderId="0" applyFont="0" applyFill="0" applyBorder="0" applyAlignment="0" applyProtection="0"/>
    <xf numFmtId="265" fontId="11" fillId="0" borderId="0" applyFont="0" applyFill="0" applyBorder="0" applyAlignment="0" applyProtection="0"/>
    <xf numFmtId="0" fontId="11" fillId="0" borderId="0"/>
    <xf numFmtId="0" fontId="11" fillId="0" borderId="0"/>
    <xf numFmtId="0" fontId="11" fillId="0" borderId="0"/>
    <xf numFmtId="265" fontId="11" fillId="0" borderId="0" applyFont="0" applyFill="0" applyBorder="0" applyAlignment="0" applyProtection="0"/>
    <xf numFmtId="265" fontId="11" fillId="0" borderId="0" applyFont="0" applyFill="0" applyBorder="0" applyAlignment="0" applyProtection="0"/>
    <xf numFmtId="265" fontId="11" fillId="0" borderId="0" applyFont="0" applyFill="0" applyBorder="0" applyAlignment="0" applyProtection="0"/>
    <xf numFmtId="0" fontId="11" fillId="0" borderId="0"/>
    <xf numFmtId="0" fontId="11" fillId="0" borderId="0"/>
    <xf numFmtId="0" fontId="11" fillId="0" borderId="0"/>
    <xf numFmtId="265" fontId="11" fillId="0" borderId="0" applyFont="0" applyFill="0" applyBorder="0" applyAlignment="0" applyProtection="0"/>
    <xf numFmtId="265" fontId="11" fillId="0" borderId="0" applyFont="0" applyFill="0" applyBorder="0" applyAlignment="0" applyProtection="0"/>
    <xf numFmtId="265" fontId="11" fillId="0" borderId="0" applyFont="0" applyFill="0" applyBorder="0" applyAlignment="0" applyProtection="0"/>
    <xf numFmtId="0" fontId="11" fillId="0" borderId="0"/>
    <xf numFmtId="0" fontId="11" fillId="0" borderId="0"/>
    <xf numFmtId="0" fontId="11" fillId="0" borderId="0"/>
    <xf numFmtId="265" fontId="11" fillId="0" borderId="0" applyFont="0" applyFill="0" applyBorder="0" applyAlignment="0" applyProtection="0"/>
    <xf numFmtId="265" fontId="11" fillId="0" borderId="0" applyFont="0" applyFill="0" applyBorder="0" applyAlignment="0" applyProtection="0"/>
    <xf numFmtId="265" fontId="11" fillId="0" borderId="0" applyFont="0" applyFill="0" applyBorder="0" applyAlignment="0" applyProtection="0"/>
    <xf numFmtId="0" fontId="11" fillId="0" borderId="0"/>
    <xf numFmtId="0" fontId="11" fillId="0" borderId="0"/>
    <xf numFmtId="0" fontId="11" fillId="0" borderId="0"/>
    <xf numFmtId="235" fontId="11" fillId="0" borderId="0" applyFont="0" applyFill="0" applyBorder="0" applyAlignment="0" applyProtection="0"/>
    <xf numFmtId="235" fontId="11" fillId="0" borderId="0" applyFont="0" applyFill="0" applyBorder="0" applyAlignment="0" applyProtection="0"/>
    <xf numFmtId="235" fontId="11" fillId="0" borderId="0" applyFont="0" applyFill="0" applyBorder="0" applyAlignment="0" applyProtection="0"/>
    <xf numFmtId="0" fontId="11" fillId="0" borderId="0"/>
    <xf numFmtId="0" fontId="11" fillId="0" borderId="0"/>
    <xf numFmtId="0" fontId="11" fillId="0" borderId="0"/>
    <xf numFmtId="272" fontId="11" fillId="0" borderId="0" applyFont="0" applyFill="0" applyBorder="0" applyAlignment="0" applyProtection="0"/>
    <xf numFmtId="272" fontId="11" fillId="0" borderId="0" applyFont="0" applyFill="0" applyBorder="0" applyAlignment="0" applyProtection="0"/>
    <xf numFmtId="272" fontId="11" fillId="0" borderId="0" applyFont="0" applyFill="0" applyBorder="0" applyAlignment="0" applyProtection="0"/>
    <xf numFmtId="0" fontId="11" fillId="0" borderId="0"/>
    <xf numFmtId="0" fontId="11" fillId="0" borderId="0"/>
    <xf numFmtId="0" fontId="11" fillId="0" borderId="0"/>
    <xf numFmtId="235" fontId="11" fillId="0" borderId="0" applyFont="0" applyFill="0" applyBorder="0" applyAlignment="0" applyProtection="0"/>
    <xf numFmtId="235" fontId="11" fillId="0" borderId="0" applyFont="0" applyFill="0" applyBorder="0" applyAlignment="0" applyProtection="0"/>
    <xf numFmtId="235" fontId="11" fillId="0" borderId="0" applyFont="0" applyFill="0" applyBorder="0" applyAlignment="0" applyProtection="0"/>
    <xf numFmtId="0" fontId="11" fillId="0" borderId="0"/>
    <xf numFmtId="0" fontId="11" fillId="0" borderId="0"/>
    <xf numFmtId="0" fontId="11" fillId="0" borderId="0"/>
    <xf numFmtId="272" fontId="11" fillId="0" borderId="0" applyFont="0" applyFill="0" applyBorder="0" applyAlignment="0" applyProtection="0"/>
    <xf numFmtId="272" fontId="11" fillId="0" borderId="0" applyFont="0" applyFill="0" applyBorder="0" applyAlignment="0" applyProtection="0"/>
    <xf numFmtId="272" fontId="11" fillId="0" borderId="0" applyFont="0" applyFill="0" applyBorder="0" applyAlignment="0" applyProtection="0"/>
    <xf numFmtId="0" fontId="11" fillId="0" borderId="0"/>
    <xf numFmtId="0" fontId="11" fillId="0" borderId="0"/>
    <xf numFmtId="0" fontId="11" fillId="0" borderId="0"/>
    <xf numFmtId="273" fontId="55" fillId="0" borderId="0" applyFont="0" applyFill="0" applyBorder="0" applyAlignment="0" applyProtection="0"/>
    <xf numFmtId="0" fontId="11" fillId="0" borderId="0"/>
    <xf numFmtId="273" fontId="55" fillId="0" borderId="0" applyFont="0" applyFill="0" applyBorder="0" applyAlignment="0" applyProtection="0"/>
    <xf numFmtId="231" fontId="55" fillId="0" borderId="0" applyFont="0" applyFill="0" applyBorder="0" applyAlignment="0" applyProtection="0"/>
    <xf numFmtId="0" fontId="11" fillId="0" borderId="0"/>
    <xf numFmtId="231" fontId="55" fillId="0" borderId="0" applyFont="0" applyFill="0" applyBorder="0" applyAlignment="0" applyProtection="0"/>
    <xf numFmtId="0" fontId="59" fillId="0" borderId="0" applyFont="0" applyFill="0" applyBorder="0" applyAlignment="0" applyProtection="0"/>
    <xf numFmtId="171" fontId="59" fillId="0" borderId="0" applyFont="0" applyFill="0" applyBorder="0" applyAlignment="0" applyProtection="0"/>
    <xf numFmtId="0" fontId="11" fillId="0" borderId="0"/>
    <xf numFmtId="0" fontId="59" fillId="0" borderId="0" applyFont="0" applyFill="0" applyBorder="0" applyAlignment="0" applyProtection="0"/>
    <xf numFmtId="0" fontId="11" fillId="0" borderId="0"/>
    <xf numFmtId="171" fontId="59" fillId="0" borderId="0" applyFont="0" applyFill="0" applyBorder="0" applyAlignment="0" applyProtection="0"/>
    <xf numFmtId="0" fontId="59" fillId="0" borderId="0" applyFont="0" applyFill="0" applyBorder="0" applyAlignment="0" applyProtection="0"/>
    <xf numFmtId="0" fontId="59" fillId="0" borderId="0" applyFont="0" applyFill="0" applyBorder="0" applyAlignment="0" applyProtection="0"/>
    <xf numFmtId="0" fontId="59" fillId="0" borderId="0" applyFont="0" applyFill="0" applyBorder="0" applyAlignment="0" applyProtection="0"/>
    <xf numFmtId="0" fontId="11" fillId="0" borderId="0"/>
    <xf numFmtId="231" fontId="55" fillId="0" borderId="0" applyFont="0" applyFill="0" applyBorder="0" applyAlignment="0" applyProtection="0"/>
    <xf numFmtId="0" fontId="11" fillId="0" borderId="0"/>
    <xf numFmtId="231" fontId="55"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0" fontId="11" fillId="0" borderId="0"/>
    <xf numFmtId="0" fontId="11" fillId="0" borderId="0"/>
    <xf numFmtId="0" fontId="11" fillId="0" borderId="0"/>
    <xf numFmtId="223" fontId="11" fillId="0" borderId="0" applyFont="0" applyFill="0" applyBorder="0" applyAlignment="0" applyProtection="0"/>
    <xf numFmtId="223" fontId="11" fillId="0" borderId="0" applyFont="0" applyFill="0" applyBorder="0" applyAlignment="0" applyProtection="0"/>
    <xf numFmtId="223" fontId="11" fillId="0" borderId="0" applyFont="0" applyFill="0" applyBorder="0" applyAlignment="0" applyProtection="0"/>
    <xf numFmtId="0" fontId="11" fillId="0" borderId="0"/>
    <xf numFmtId="0" fontId="11" fillId="0" borderId="0"/>
    <xf numFmtId="0" fontId="11" fillId="0" borderId="0"/>
    <xf numFmtId="237" fontId="11" fillId="0" borderId="0" applyFont="0" applyFill="0" applyBorder="0" applyAlignment="0" applyProtection="0"/>
    <xf numFmtId="237" fontId="11" fillId="0" borderId="0" applyFont="0" applyFill="0" applyBorder="0" applyAlignment="0" applyProtection="0"/>
    <xf numFmtId="237" fontId="11" fillId="0" borderId="0" applyFont="0" applyFill="0" applyBorder="0" applyAlignment="0" applyProtection="0"/>
    <xf numFmtId="0" fontId="11" fillId="0" borderId="0"/>
    <xf numFmtId="0" fontId="11" fillId="0" borderId="0"/>
    <xf numFmtId="0" fontId="11" fillId="0" borderId="0"/>
    <xf numFmtId="230" fontId="11" fillId="0" borderId="0" applyFont="0" applyFill="0" applyBorder="0" applyAlignment="0" applyProtection="0"/>
    <xf numFmtId="230" fontId="11" fillId="0" borderId="0" applyFont="0" applyFill="0" applyBorder="0" applyAlignment="0" applyProtection="0"/>
    <xf numFmtId="230" fontId="11" fillId="0" borderId="0" applyFont="0" applyFill="0" applyBorder="0" applyAlignment="0" applyProtection="0"/>
    <xf numFmtId="0" fontId="11" fillId="0" borderId="0"/>
    <xf numFmtId="0" fontId="11" fillId="0" borderId="0"/>
    <xf numFmtId="0" fontId="11" fillId="0" borderId="0"/>
    <xf numFmtId="230" fontId="11" fillId="0" borderId="0" applyFont="0" applyFill="0" applyBorder="0" applyAlignment="0" applyProtection="0"/>
    <xf numFmtId="230" fontId="11" fillId="0" borderId="0" applyFont="0" applyFill="0" applyBorder="0" applyAlignment="0" applyProtection="0"/>
    <xf numFmtId="230" fontId="11" fillId="0" borderId="0" applyFont="0" applyFill="0" applyBorder="0" applyAlignment="0" applyProtection="0"/>
    <xf numFmtId="0" fontId="11" fillId="0" borderId="0"/>
    <xf numFmtId="0" fontId="11" fillId="0" borderId="0"/>
    <xf numFmtId="0" fontId="11" fillId="0" borderId="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0" fontId="11" fillId="0" borderId="0"/>
    <xf numFmtId="0" fontId="11" fillId="0" borderId="0"/>
    <xf numFmtId="0" fontId="11" fillId="0" borderId="0"/>
    <xf numFmtId="239" fontId="11" fillId="0" borderId="0" applyFont="0" applyFill="0" applyBorder="0" applyAlignment="0" applyProtection="0"/>
    <xf numFmtId="239" fontId="11" fillId="0" borderId="0" applyFont="0" applyFill="0" applyBorder="0" applyAlignment="0" applyProtection="0"/>
    <xf numFmtId="239" fontId="11" fillId="0" borderId="0" applyFont="0" applyFill="0" applyBorder="0" applyAlignment="0" applyProtection="0"/>
    <xf numFmtId="0" fontId="11" fillId="0" borderId="0"/>
    <xf numFmtId="0" fontId="11" fillId="0" borderId="0"/>
    <xf numFmtId="0" fontId="11" fillId="0" borderId="0"/>
    <xf numFmtId="240" fontId="11" fillId="0" borderId="0" applyFont="0" applyFill="0" applyBorder="0" applyAlignment="0" applyProtection="0"/>
    <xf numFmtId="240" fontId="11" fillId="0" borderId="0" applyFont="0" applyFill="0" applyBorder="0" applyAlignment="0" applyProtection="0"/>
    <xf numFmtId="240" fontId="11" fillId="0" borderId="0" applyFont="0" applyFill="0" applyBorder="0" applyAlignment="0" applyProtection="0"/>
    <xf numFmtId="0" fontId="11" fillId="0" borderId="0"/>
    <xf numFmtId="0" fontId="11" fillId="0" borderId="0"/>
    <xf numFmtId="0" fontId="11" fillId="0" borderId="0"/>
    <xf numFmtId="240" fontId="11" fillId="0" borderId="0" applyFont="0" applyFill="0" applyBorder="0" applyAlignment="0" applyProtection="0"/>
    <xf numFmtId="240" fontId="11" fillId="0" borderId="0" applyFont="0" applyFill="0" applyBorder="0" applyAlignment="0" applyProtection="0"/>
    <xf numFmtId="240" fontId="11" fillId="0" borderId="0" applyFont="0" applyFill="0" applyBorder="0" applyAlignment="0" applyProtection="0"/>
    <xf numFmtId="0" fontId="11" fillId="0" borderId="0"/>
    <xf numFmtId="0" fontId="11" fillId="0" borderId="0"/>
    <xf numFmtId="0" fontId="11" fillId="0" borderId="0"/>
    <xf numFmtId="239" fontId="11" fillId="0" borderId="0" applyFont="0" applyFill="0" applyBorder="0" applyAlignment="0" applyProtection="0"/>
    <xf numFmtId="239" fontId="11" fillId="0" borderId="0" applyFont="0" applyFill="0" applyBorder="0" applyAlignment="0" applyProtection="0"/>
    <xf numFmtId="239" fontId="11" fillId="0" borderId="0" applyFont="0" applyFill="0" applyBorder="0" applyAlignment="0" applyProtection="0"/>
    <xf numFmtId="0" fontId="11" fillId="0" borderId="0"/>
    <xf numFmtId="0" fontId="11" fillId="0" borderId="0"/>
    <xf numFmtId="0" fontId="11" fillId="0" borderId="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0" fontId="11" fillId="0" borderId="0"/>
    <xf numFmtId="0" fontId="11" fillId="0" borderId="0"/>
    <xf numFmtId="0" fontId="11" fillId="0" borderId="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0" fontId="11" fillId="0" borderId="0"/>
    <xf numFmtId="0" fontId="11" fillId="0" borderId="0"/>
    <xf numFmtId="0" fontId="11" fillId="0" borderId="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0" fontId="11" fillId="0" borderId="0"/>
    <xf numFmtId="0" fontId="11" fillId="0" borderId="0"/>
    <xf numFmtId="0" fontId="11" fillId="0" borderId="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0" fontId="11" fillId="0" borderId="0"/>
    <xf numFmtId="0" fontId="11" fillId="0" borderId="0"/>
    <xf numFmtId="0" fontId="11" fillId="0" borderId="0"/>
    <xf numFmtId="240" fontId="11" fillId="0" borderId="0" applyFont="0" applyFill="0" applyBorder="0" applyAlignment="0" applyProtection="0"/>
    <xf numFmtId="240" fontId="11" fillId="0" borderId="0" applyFont="0" applyFill="0" applyBorder="0" applyAlignment="0" applyProtection="0"/>
    <xf numFmtId="240" fontId="11" fillId="0" borderId="0" applyFont="0" applyFill="0" applyBorder="0" applyAlignment="0" applyProtection="0"/>
    <xf numFmtId="0" fontId="11" fillId="0" borderId="0"/>
    <xf numFmtId="0" fontId="11" fillId="0" borderId="0"/>
    <xf numFmtId="0" fontId="11" fillId="0" borderId="0"/>
    <xf numFmtId="233"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0" fontId="11" fillId="0" borderId="0"/>
    <xf numFmtId="0" fontId="11" fillId="0" borderId="0"/>
    <xf numFmtId="0" fontId="11" fillId="0" borderId="0"/>
    <xf numFmtId="233"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0" fontId="11" fillId="0" borderId="0"/>
    <xf numFmtId="0" fontId="11" fillId="0" borderId="0"/>
    <xf numFmtId="0" fontId="11" fillId="0" borderId="0"/>
    <xf numFmtId="239" fontId="11" fillId="0" borderId="0" applyFont="0" applyFill="0" applyBorder="0" applyAlignment="0" applyProtection="0"/>
    <xf numFmtId="239" fontId="11" fillId="0" borderId="0" applyFont="0" applyFill="0" applyBorder="0" applyAlignment="0" applyProtection="0"/>
    <xf numFmtId="239" fontId="11" fillId="0" borderId="0" applyFont="0" applyFill="0" applyBorder="0" applyAlignment="0" applyProtection="0"/>
    <xf numFmtId="0" fontId="11" fillId="0" borderId="0"/>
    <xf numFmtId="0" fontId="11" fillId="0" borderId="0"/>
    <xf numFmtId="0" fontId="11" fillId="0" borderId="0"/>
    <xf numFmtId="233"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0" fontId="11" fillId="0" borderId="0"/>
    <xf numFmtId="0" fontId="11" fillId="0" borderId="0"/>
    <xf numFmtId="0" fontId="11" fillId="0" borderId="0"/>
    <xf numFmtId="239" fontId="11" fillId="0" borderId="0" applyFont="0" applyFill="0" applyBorder="0" applyAlignment="0" applyProtection="0"/>
    <xf numFmtId="239" fontId="11" fillId="0" borderId="0" applyFont="0" applyFill="0" applyBorder="0" applyAlignment="0" applyProtection="0"/>
    <xf numFmtId="239" fontId="11" fillId="0" borderId="0" applyFont="0" applyFill="0" applyBorder="0" applyAlignment="0" applyProtection="0"/>
    <xf numFmtId="0" fontId="11" fillId="0" borderId="0"/>
    <xf numFmtId="0" fontId="11" fillId="0" borderId="0"/>
    <xf numFmtId="0" fontId="11" fillId="0" borderId="0"/>
    <xf numFmtId="240" fontId="11" fillId="0" borderId="0" applyFont="0" applyFill="0" applyBorder="0" applyAlignment="0" applyProtection="0"/>
    <xf numFmtId="240" fontId="11" fillId="0" borderId="0" applyFont="0" applyFill="0" applyBorder="0" applyAlignment="0" applyProtection="0"/>
    <xf numFmtId="240" fontId="11" fillId="0" borderId="0" applyFont="0" applyFill="0" applyBorder="0" applyAlignment="0" applyProtection="0"/>
    <xf numFmtId="0" fontId="11" fillId="0" borderId="0"/>
    <xf numFmtId="0" fontId="11" fillId="0" borderId="0"/>
    <xf numFmtId="0" fontId="11" fillId="0" borderId="0"/>
    <xf numFmtId="230" fontId="11" fillId="0" borderId="0" applyFont="0" applyFill="0" applyBorder="0" applyAlignment="0" applyProtection="0"/>
    <xf numFmtId="230" fontId="11" fillId="0" borderId="0" applyFont="0" applyFill="0" applyBorder="0" applyAlignment="0" applyProtection="0"/>
    <xf numFmtId="230" fontId="11" fillId="0" borderId="0" applyFont="0" applyFill="0" applyBorder="0" applyAlignment="0" applyProtection="0"/>
    <xf numFmtId="0" fontId="11" fillId="0" borderId="0"/>
    <xf numFmtId="0" fontId="11" fillId="0" borderId="0"/>
    <xf numFmtId="0" fontId="11" fillId="0" borderId="0"/>
    <xf numFmtId="230" fontId="11" fillId="0" borderId="0" applyFont="0" applyFill="0" applyBorder="0" applyAlignment="0" applyProtection="0"/>
    <xf numFmtId="230" fontId="11" fillId="0" borderId="0" applyFont="0" applyFill="0" applyBorder="0" applyAlignment="0" applyProtection="0"/>
    <xf numFmtId="230" fontId="11" fillId="0" borderId="0" applyFont="0" applyFill="0" applyBorder="0" applyAlignment="0" applyProtection="0"/>
    <xf numFmtId="0" fontId="11" fillId="0" borderId="0"/>
    <xf numFmtId="0" fontId="11" fillId="0" borderId="0"/>
    <xf numFmtId="0" fontId="11" fillId="0" borderId="0"/>
    <xf numFmtId="240" fontId="11" fillId="0" borderId="0" applyFont="0" applyFill="0" applyBorder="0" applyAlignment="0" applyProtection="0"/>
    <xf numFmtId="240" fontId="11" fillId="0" borderId="0" applyFont="0" applyFill="0" applyBorder="0" applyAlignment="0" applyProtection="0"/>
    <xf numFmtId="240" fontId="11" fillId="0" borderId="0" applyFont="0" applyFill="0" applyBorder="0" applyAlignment="0" applyProtection="0"/>
    <xf numFmtId="0" fontId="11" fillId="0" borderId="0"/>
    <xf numFmtId="0" fontId="11" fillId="0" borderId="0"/>
    <xf numFmtId="0" fontId="11" fillId="0" borderId="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0" fontId="11" fillId="0" borderId="0"/>
    <xf numFmtId="0" fontId="11" fillId="0" borderId="0"/>
    <xf numFmtId="0" fontId="11" fillId="0" borderId="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0" fontId="11" fillId="0" borderId="0"/>
    <xf numFmtId="0" fontId="11" fillId="0" borderId="0"/>
    <xf numFmtId="0" fontId="11" fillId="0" borderId="0"/>
    <xf numFmtId="239" fontId="11" fillId="0" borderId="0" applyFont="0" applyFill="0" applyBorder="0" applyAlignment="0" applyProtection="0"/>
    <xf numFmtId="239" fontId="11" fillId="0" borderId="0" applyFont="0" applyFill="0" applyBorder="0" applyAlignment="0" applyProtection="0"/>
    <xf numFmtId="239" fontId="11" fillId="0" borderId="0" applyFont="0" applyFill="0" applyBorder="0" applyAlignment="0" applyProtection="0"/>
    <xf numFmtId="0" fontId="11" fillId="0" borderId="0"/>
    <xf numFmtId="0" fontId="11" fillId="0" borderId="0"/>
    <xf numFmtId="0" fontId="11" fillId="0" borderId="0"/>
    <xf numFmtId="240" fontId="11" fillId="0" borderId="0" applyFont="0" applyFill="0" applyBorder="0" applyAlignment="0" applyProtection="0"/>
    <xf numFmtId="240" fontId="11" fillId="0" borderId="0" applyFont="0" applyFill="0" applyBorder="0" applyAlignment="0" applyProtection="0"/>
    <xf numFmtId="240" fontId="11" fillId="0" borderId="0" applyFont="0" applyFill="0" applyBorder="0" applyAlignment="0" applyProtection="0"/>
    <xf numFmtId="0" fontId="11" fillId="0" borderId="0"/>
    <xf numFmtId="0" fontId="11" fillId="0" borderId="0"/>
    <xf numFmtId="0" fontId="11" fillId="0" borderId="0"/>
    <xf numFmtId="240" fontId="11" fillId="0" borderId="0" applyFont="0" applyFill="0" applyBorder="0" applyAlignment="0" applyProtection="0"/>
    <xf numFmtId="240" fontId="11" fillId="0" borderId="0" applyFont="0" applyFill="0" applyBorder="0" applyAlignment="0" applyProtection="0"/>
    <xf numFmtId="240" fontId="11" fillId="0" borderId="0" applyFont="0" applyFill="0" applyBorder="0" applyAlignment="0" applyProtection="0"/>
    <xf numFmtId="0" fontId="11" fillId="0" borderId="0"/>
    <xf numFmtId="0" fontId="11" fillId="0" borderId="0"/>
    <xf numFmtId="0" fontId="11" fillId="0" borderId="0"/>
    <xf numFmtId="239" fontId="11" fillId="0" borderId="0" applyFont="0" applyFill="0" applyBorder="0" applyAlignment="0" applyProtection="0"/>
    <xf numFmtId="239" fontId="11" fillId="0" borderId="0" applyFont="0" applyFill="0" applyBorder="0" applyAlignment="0" applyProtection="0"/>
    <xf numFmtId="239" fontId="11" fillId="0" borderId="0" applyFont="0" applyFill="0" applyBorder="0" applyAlignment="0" applyProtection="0"/>
    <xf numFmtId="0" fontId="11" fillId="0" borderId="0"/>
    <xf numFmtId="0" fontId="11" fillId="0" borderId="0"/>
    <xf numFmtId="0" fontId="11" fillId="0" borderId="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0" fontId="11" fillId="0" borderId="0"/>
    <xf numFmtId="0" fontId="11" fillId="0" borderId="0"/>
    <xf numFmtId="0" fontId="11" fillId="0" borderId="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0" fontId="11" fillId="0" borderId="0"/>
    <xf numFmtId="0" fontId="11" fillId="0" borderId="0"/>
    <xf numFmtId="0" fontId="11" fillId="0" borderId="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0" fontId="11" fillId="0" borderId="0"/>
    <xf numFmtId="0" fontId="11" fillId="0" borderId="0"/>
    <xf numFmtId="0" fontId="11" fillId="0" borderId="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0" fontId="11" fillId="0" borderId="0"/>
    <xf numFmtId="0" fontId="11" fillId="0" borderId="0"/>
    <xf numFmtId="0" fontId="11" fillId="0" borderId="0"/>
    <xf numFmtId="240" fontId="11" fillId="0" borderId="0" applyFont="0" applyFill="0" applyBorder="0" applyAlignment="0" applyProtection="0"/>
    <xf numFmtId="240" fontId="11" fillId="0" borderId="0" applyFont="0" applyFill="0" applyBorder="0" applyAlignment="0" applyProtection="0"/>
    <xf numFmtId="240" fontId="11" fillId="0" borderId="0" applyFont="0" applyFill="0" applyBorder="0" applyAlignment="0" applyProtection="0"/>
    <xf numFmtId="0" fontId="11" fillId="0" borderId="0"/>
    <xf numFmtId="0" fontId="11" fillId="0" borderId="0"/>
    <xf numFmtId="0" fontId="11" fillId="0" borderId="0"/>
    <xf numFmtId="233"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0" fontId="11" fillId="0" borderId="0"/>
    <xf numFmtId="0" fontId="11" fillId="0" borderId="0"/>
    <xf numFmtId="0" fontId="11" fillId="0" borderId="0"/>
    <xf numFmtId="233"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0" fontId="11" fillId="0" borderId="0"/>
    <xf numFmtId="0" fontId="11" fillId="0" borderId="0"/>
    <xf numFmtId="0" fontId="11" fillId="0" borderId="0"/>
    <xf numFmtId="239" fontId="11" fillId="0" borderId="0" applyFont="0" applyFill="0" applyBorder="0" applyAlignment="0" applyProtection="0"/>
    <xf numFmtId="239" fontId="11" fillId="0" borderId="0" applyFont="0" applyFill="0" applyBorder="0" applyAlignment="0" applyProtection="0"/>
    <xf numFmtId="239" fontId="11" fillId="0" borderId="0" applyFont="0" applyFill="0" applyBorder="0" applyAlignment="0" applyProtection="0"/>
    <xf numFmtId="0" fontId="11" fillId="0" borderId="0"/>
    <xf numFmtId="0" fontId="11" fillId="0" borderId="0"/>
    <xf numFmtId="0" fontId="11" fillId="0" borderId="0"/>
    <xf numFmtId="233"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0" fontId="11" fillId="0" borderId="0"/>
    <xf numFmtId="0" fontId="11" fillId="0" borderId="0"/>
    <xf numFmtId="0" fontId="11" fillId="0" borderId="0"/>
    <xf numFmtId="239" fontId="11" fillId="0" borderId="0" applyFont="0" applyFill="0" applyBorder="0" applyAlignment="0" applyProtection="0"/>
    <xf numFmtId="239" fontId="11" fillId="0" borderId="0" applyFont="0" applyFill="0" applyBorder="0" applyAlignment="0" applyProtection="0"/>
    <xf numFmtId="239" fontId="11" fillId="0" borderId="0" applyFont="0" applyFill="0" applyBorder="0" applyAlignment="0" applyProtection="0"/>
    <xf numFmtId="0" fontId="11" fillId="0" borderId="0"/>
    <xf numFmtId="0" fontId="11" fillId="0" borderId="0"/>
    <xf numFmtId="0" fontId="11" fillId="0" borderId="0"/>
    <xf numFmtId="240" fontId="11" fillId="0" borderId="0" applyFont="0" applyFill="0" applyBorder="0" applyAlignment="0" applyProtection="0"/>
    <xf numFmtId="240" fontId="11" fillId="0" borderId="0" applyFont="0" applyFill="0" applyBorder="0" applyAlignment="0" applyProtection="0"/>
    <xf numFmtId="240" fontId="11" fillId="0" borderId="0" applyFont="0" applyFill="0" applyBorder="0" applyAlignment="0" applyProtection="0"/>
    <xf numFmtId="0" fontId="11" fillId="0" borderId="0"/>
    <xf numFmtId="0" fontId="11" fillId="0" borderId="0"/>
    <xf numFmtId="0" fontId="11" fillId="0" borderId="0"/>
    <xf numFmtId="239" fontId="11" fillId="0" borderId="0" applyFont="0" applyFill="0" applyBorder="0" applyAlignment="0" applyProtection="0"/>
    <xf numFmtId="239" fontId="11" fillId="0" borderId="0" applyFont="0" applyFill="0" applyBorder="0" applyAlignment="0" applyProtection="0"/>
    <xf numFmtId="239" fontId="11" fillId="0" borderId="0" applyFont="0" applyFill="0" applyBorder="0" applyAlignment="0" applyProtection="0"/>
    <xf numFmtId="0" fontId="11" fillId="0" borderId="0"/>
    <xf numFmtId="0" fontId="11" fillId="0" borderId="0"/>
    <xf numFmtId="0" fontId="11" fillId="0" borderId="0"/>
    <xf numFmtId="241" fontId="11" fillId="0" borderId="0" applyFont="0" applyFill="0" applyBorder="0" applyAlignment="0" applyProtection="0"/>
    <xf numFmtId="241" fontId="11" fillId="0" borderId="0" applyFont="0" applyFill="0" applyBorder="0" applyAlignment="0" applyProtection="0"/>
    <xf numFmtId="241" fontId="11" fillId="0" borderId="0" applyFont="0" applyFill="0" applyBorder="0" applyAlignment="0" applyProtection="0"/>
    <xf numFmtId="0" fontId="11" fillId="0" borderId="0"/>
    <xf numFmtId="0" fontId="11" fillId="0" borderId="0"/>
    <xf numFmtId="0" fontId="11" fillId="0" borderId="0"/>
    <xf numFmtId="239" fontId="11" fillId="0" borderId="0" applyFont="0" applyFill="0" applyBorder="0" applyAlignment="0" applyProtection="0"/>
    <xf numFmtId="239" fontId="11" fillId="0" borderId="0" applyFont="0" applyFill="0" applyBorder="0" applyAlignment="0" applyProtection="0"/>
    <xf numFmtId="239" fontId="11" fillId="0" borderId="0" applyFont="0" applyFill="0" applyBorder="0" applyAlignment="0" applyProtection="0"/>
    <xf numFmtId="0" fontId="11" fillId="0" borderId="0"/>
    <xf numFmtId="0" fontId="11" fillId="0" borderId="0"/>
    <xf numFmtId="0" fontId="11" fillId="0" borderId="0"/>
    <xf numFmtId="239" fontId="11" fillId="0" borderId="0" applyFont="0" applyFill="0" applyBorder="0" applyAlignment="0" applyProtection="0"/>
    <xf numFmtId="239" fontId="11" fillId="0" borderId="0" applyFont="0" applyFill="0" applyBorder="0" applyAlignment="0" applyProtection="0"/>
    <xf numFmtId="239" fontId="11" fillId="0" borderId="0" applyFont="0" applyFill="0" applyBorder="0" applyAlignment="0" applyProtection="0"/>
    <xf numFmtId="0" fontId="11" fillId="0" borderId="0"/>
    <xf numFmtId="0" fontId="11" fillId="0" borderId="0"/>
    <xf numFmtId="0" fontId="11" fillId="0" borderId="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0" fontId="11" fillId="0" borderId="0"/>
    <xf numFmtId="0" fontId="11" fillId="0" borderId="0"/>
    <xf numFmtId="0" fontId="11" fillId="0" borderId="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0" fontId="11" fillId="0" borderId="0"/>
    <xf numFmtId="0" fontId="11" fillId="0" borderId="0"/>
    <xf numFmtId="0" fontId="11" fillId="0" borderId="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0" fontId="11" fillId="0" borderId="0"/>
    <xf numFmtId="0" fontId="11" fillId="0" borderId="0"/>
    <xf numFmtId="0" fontId="11" fillId="0" borderId="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0" fontId="11" fillId="0" borderId="0"/>
    <xf numFmtId="0" fontId="11" fillId="0" borderId="0"/>
    <xf numFmtId="0" fontId="11" fillId="0" borderId="0"/>
    <xf numFmtId="233"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0" fontId="11" fillId="0" borderId="0"/>
    <xf numFmtId="0" fontId="11" fillId="0" borderId="0"/>
    <xf numFmtId="0" fontId="11" fillId="0" borderId="0"/>
    <xf numFmtId="233"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0" fontId="11" fillId="0" borderId="0"/>
    <xf numFmtId="0" fontId="11" fillId="0" borderId="0"/>
    <xf numFmtId="0" fontId="11" fillId="0" borderId="0"/>
    <xf numFmtId="239" fontId="11" fillId="0" borderId="0" applyFont="0" applyFill="0" applyBorder="0" applyAlignment="0" applyProtection="0"/>
    <xf numFmtId="239" fontId="11" fillId="0" borderId="0" applyFont="0" applyFill="0" applyBorder="0" applyAlignment="0" applyProtection="0"/>
    <xf numFmtId="239" fontId="11" fillId="0" borderId="0" applyFont="0" applyFill="0" applyBorder="0" applyAlignment="0" applyProtection="0"/>
    <xf numFmtId="0" fontId="11" fillId="0" borderId="0"/>
    <xf numFmtId="0" fontId="11" fillId="0" borderId="0"/>
    <xf numFmtId="0" fontId="11" fillId="0" borderId="0"/>
    <xf numFmtId="240" fontId="11" fillId="0" borderId="0" applyFont="0" applyFill="0" applyBorder="0" applyAlignment="0" applyProtection="0"/>
    <xf numFmtId="240" fontId="11" fillId="0" borderId="0" applyFont="0" applyFill="0" applyBorder="0" applyAlignment="0" applyProtection="0"/>
    <xf numFmtId="240" fontId="11" fillId="0" borderId="0" applyFont="0" applyFill="0" applyBorder="0" applyAlignment="0" applyProtection="0"/>
    <xf numFmtId="0" fontId="11" fillId="0" borderId="0"/>
    <xf numFmtId="0" fontId="11" fillId="0" borderId="0"/>
    <xf numFmtId="0" fontId="11" fillId="0" borderId="0"/>
    <xf numFmtId="233"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0" fontId="11" fillId="0" borderId="0"/>
    <xf numFmtId="0" fontId="11" fillId="0" borderId="0"/>
    <xf numFmtId="0" fontId="11" fillId="0" borderId="0"/>
    <xf numFmtId="239" fontId="11" fillId="0" borderId="0" applyFont="0" applyFill="0" applyBorder="0" applyAlignment="0" applyProtection="0"/>
    <xf numFmtId="239" fontId="11" fillId="0" borderId="0" applyFont="0" applyFill="0" applyBorder="0" applyAlignment="0" applyProtection="0"/>
    <xf numFmtId="239" fontId="11" fillId="0" borderId="0" applyFont="0" applyFill="0" applyBorder="0" applyAlignment="0" applyProtection="0"/>
    <xf numFmtId="0" fontId="11" fillId="0" borderId="0"/>
    <xf numFmtId="0" fontId="11" fillId="0" borderId="0"/>
    <xf numFmtId="0" fontId="11" fillId="0" borderId="0"/>
    <xf numFmtId="240" fontId="11" fillId="0" borderId="0" applyFont="0" applyFill="0" applyBorder="0" applyAlignment="0" applyProtection="0"/>
    <xf numFmtId="240" fontId="11" fillId="0" borderId="0" applyFont="0" applyFill="0" applyBorder="0" applyAlignment="0" applyProtection="0"/>
    <xf numFmtId="240" fontId="11" fillId="0" borderId="0" applyFont="0" applyFill="0" applyBorder="0" applyAlignment="0" applyProtection="0"/>
    <xf numFmtId="0" fontId="11" fillId="0" borderId="0"/>
    <xf numFmtId="0" fontId="11" fillId="0" borderId="0"/>
    <xf numFmtId="0" fontId="11" fillId="0" borderId="0"/>
    <xf numFmtId="232" fontId="11" fillId="0" borderId="0" applyFont="0" applyFill="0" applyBorder="0" applyAlignment="0" applyProtection="0"/>
    <xf numFmtId="232" fontId="11" fillId="0" borderId="0" applyFont="0" applyFill="0" applyBorder="0" applyAlignment="0" applyProtection="0"/>
    <xf numFmtId="232" fontId="11" fillId="0" borderId="0" applyFont="0" applyFill="0" applyBorder="0" applyAlignment="0" applyProtection="0"/>
    <xf numFmtId="0" fontId="11" fillId="0" borderId="0"/>
    <xf numFmtId="0" fontId="11" fillId="0" borderId="0"/>
    <xf numFmtId="0" fontId="11" fillId="0" borderId="0"/>
    <xf numFmtId="272" fontId="11" fillId="0" borderId="0" applyFont="0" applyFill="0" applyBorder="0" applyAlignment="0" applyProtection="0"/>
    <xf numFmtId="272" fontId="11" fillId="0" borderId="0" applyFont="0" applyFill="0" applyBorder="0" applyAlignment="0" applyProtection="0"/>
    <xf numFmtId="272" fontId="11" fillId="0" borderId="0" applyFont="0" applyFill="0" applyBorder="0" applyAlignment="0" applyProtection="0"/>
    <xf numFmtId="0" fontId="11" fillId="0" borderId="0"/>
    <xf numFmtId="0" fontId="11" fillId="0" borderId="0"/>
    <xf numFmtId="0" fontId="11" fillId="0" borderId="0"/>
    <xf numFmtId="272" fontId="11" fillId="0" borderId="0" applyFont="0" applyFill="0" applyBorder="0" applyAlignment="0" applyProtection="0"/>
    <xf numFmtId="272" fontId="11" fillId="0" borderId="0" applyFont="0" applyFill="0" applyBorder="0" applyAlignment="0" applyProtection="0"/>
    <xf numFmtId="272" fontId="11" fillId="0" borderId="0" applyFont="0" applyFill="0" applyBorder="0" applyAlignment="0" applyProtection="0"/>
    <xf numFmtId="0" fontId="11" fillId="0" borderId="0"/>
    <xf numFmtId="0" fontId="11" fillId="0" borderId="0"/>
    <xf numFmtId="0" fontId="11" fillId="0" borderId="0"/>
    <xf numFmtId="265" fontId="11" fillId="0" borderId="0" applyFont="0" applyFill="0" applyBorder="0" applyAlignment="0" applyProtection="0"/>
    <xf numFmtId="265" fontId="11" fillId="0" borderId="0" applyFont="0" applyFill="0" applyBorder="0" applyAlignment="0" applyProtection="0"/>
    <xf numFmtId="265" fontId="11" fillId="0" borderId="0" applyFont="0" applyFill="0" applyBorder="0" applyAlignment="0" applyProtection="0"/>
    <xf numFmtId="0" fontId="11" fillId="0" borderId="0"/>
    <xf numFmtId="0" fontId="11" fillId="0" borderId="0"/>
    <xf numFmtId="0" fontId="11" fillId="0" borderId="0"/>
    <xf numFmtId="235" fontId="11" fillId="0" borderId="0" applyFont="0" applyFill="0" applyBorder="0" applyAlignment="0" applyProtection="0"/>
    <xf numFmtId="235" fontId="11" fillId="0" borderId="0" applyFont="0" applyFill="0" applyBorder="0" applyAlignment="0" applyProtection="0"/>
    <xf numFmtId="235" fontId="11" fillId="0" borderId="0" applyFont="0" applyFill="0" applyBorder="0" applyAlignment="0" applyProtection="0"/>
    <xf numFmtId="0" fontId="11" fillId="0" borderId="0"/>
    <xf numFmtId="0" fontId="11" fillId="0" borderId="0"/>
    <xf numFmtId="0" fontId="11" fillId="0" borderId="0"/>
    <xf numFmtId="272" fontId="11" fillId="0" borderId="0" applyFont="0" applyFill="0" applyBorder="0" applyAlignment="0" applyProtection="0"/>
    <xf numFmtId="272" fontId="11" fillId="0" borderId="0" applyFont="0" applyFill="0" applyBorder="0" applyAlignment="0" applyProtection="0"/>
    <xf numFmtId="272" fontId="11" fillId="0" borderId="0" applyFont="0" applyFill="0" applyBorder="0" applyAlignment="0" applyProtection="0"/>
    <xf numFmtId="0" fontId="11" fillId="0" borderId="0"/>
    <xf numFmtId="0" fontId="11" fillId="0" borderId="0"/>
    <xf numFmtId="0" fontId="11" fillId="0" borderId="0"/>
    <xf numFmtId="235" fontId="11" fillId="0" borderId="0" applyFont="0" applyFill="0" applyBorder="0" applyAlignment="0" applyProtection="0"/>
    <xf numFmtId="235" fontId="11" fillId="0" borderId="0" applyFont="0" applyFill="0" applyBorder="0" applyAlignment="0" applyProtection="0"/>
    <xf numFmtId="235" fontId="11" fillId="0" borderId="0" applyFont="0" applyFill="0" applyBorder="0" applyAlignment="0" applyProtection="0"/>
    <xf numFmtId="0" fontId="11" fillId="0" borderId="0"/>
    <xf numFmtId="0" fontId="11" fillId="0" borderId="0"/>
    <xf numFmtId="0" fontId="11" fillId="0" borderId="0"/>
    <xf numFmtId="265" fontId="11" fillId="0" borderId="0" applyFont="0" applyFill="0" applyBorder="0" applyAlignment="0" applyProtection="0"/>
    <xf numFmtId="265" fontId="11" fillId="0" borderId="0" applyFont="0" applyFill="0" applyBorder="0" applyAlignment="0" applyProtection="0"/>
    <xf numFmtId="265" fontId="11" fillId="0" borderId="0" applyFont="0" applyFill="0" applyBorder="0" applyAlignment="0" applyProtection="0"/>
    <xf numFmtId="0" fontId="11" fillId="0" borderId="0"/>
    <xf numFmtId="0" fontId="11" fillId="0" borderId="0"/>
    <xf numFmtId="0" fontId="11" fillId="0" borderId="0"/>
    <xf numFmtId="265" fontId="11" fillId="0" borderId="0" applyFont="0" applyFill="0" applyBorder="0" applyAlignment="0" applyProtection="0"/>
    <xf numFmtId="265" fontId="11" fillId="0" borderId="0" applyFont="0" applyFill="0" applyBorder="0" applyAlignment="0" applyProtection="0"/>
    <xf numFmtId="265" fontId="11" fillId="0" borderId="0" applyFont="0" applyFill="0" applyBorder="0" applyAlignment="0" applyProtection="0"/>
    <xf numFmtId="0" fontId="11" fillId="0" borderId="0"/>
    <xf numFmtId="0" fontId="11" fillId="0" borderId="0"/>
    <xf numFmtId="0" fontId="11" fillId="0" borderId="0"/>
    <xf numFmtId="265" fontId="11" fillId="0" borderId="0" applyFont="0" applyFill="0" applyBorder="0" applyAlignment="0" applyProtection="0"/>
    <xf numFmtId="265" fontId="11" fillId="0" borderId="0" applyFont="0" applyFill="0" applyBorder="0" applyAlignment="0" applyProtection="0"/>
    <xf numFmtId="265" fontId="11" fillId="0" borderId="0" applyFont="0" applyFill="0" applyBorder="0" applyAlignment="0" applyProtection="0"/>
    <xf numFmtId="0" fontId="11" fillId="0" borderId="0"/>
    <xf numFmtId="0" fontId="11" fillId="0" borderId="0"/>
    <xf numFmtId="0" fontId="11" fillId="0" borderId="0"/>
    <xf numFmtId="265" fontId="11" fillId="0" borderId="0" applyFont="0" applyFill="0" applyBorder="0" applyAlignment="0" applyProtection="0"/>
    <xf numFmtId="265" fontId="11" fillId="0" borderId="0" applyFont="0" applyFill="0" applyBorder="0" applyAlignment="0" applyProtection="0"/>
    <xf numFmtId="265" fontId="11" fillId="0" borderId="0" applyFont="0" applyFill="0" applyBorder="0" applyAlignment="0" applyProtection="0"/>
    <xf numFmtId="0" fontId="11" fillId="0" borderId="0"/>
    <xf numFmtId="0" fontId="11" fillId="0" borderId="0"/>
    <xf numFmtId="0" fontId="11" fillId="0" borderId="0"/>
    <xf numFmtId="235" fontId="11" fillId="0" borderId="0" applyFont="0" applyFill="0" applyBorder="0" applyAlignment="0" applyProtection="0"/>
    <xf numFmtId="235" fontId="11" fillId="0" borderId="0" applyFont="0" applyFill="0" applyBorder="0" applyAlignment="0" applyProtection="0"/>
    <xf numFmtId="235" fontId="11" fillId="0" borderId="0" applyFont="0" applyFill="0" applyBorder="0" applyAlignment="0" applyProtection="0"/>
    <xf numFmtId="0" fontId="11" fillId="0" borderId="0"/>
    <xf numFmtId="0" fontId="11" fillId="0" borderId="0"/>
    <xf numFmtId="0" fontId="11" fillId="0" borderId="0"/>
    <xf numFmtId="235" fontId="11" fillId="0" borderId="0" applyFont="0" applyFill="0" applyBorder="0" applyAlignment="0" applyProtection="0"/>
    <xf numFmtId="235" fontId="11" fillId="0" borderId="0" applyFont="0" applyFill="0" applyBorder="0" applyAlignment="0" applyProtection="0"/>
    <xf numFmtId="235" fontId="11" fillId="0" borderId="0" applyFont="0" applyFill="0" applyBorder="0" applyAlignment="0" applyProtection="0"/>
    <xf numFmtId="0" fontId="11" fillId="0" borderId="0"/>
    <xf numFmtId="0" fontId="11" fillId="0" borderId="0"/>
    <xf numFmtId="0" fontId="11" fillId="0" borderId="0"/>
    <xf numFmtId="272" fontId="11" fillId="0" borderId="0" applyFont="0" applyFill="0" applyBorder="0" applyAlignment="0" applyProtection="0"/>
    <xf numFmtId="272" fontId="11" fillId="0" borderId="0" applyFont="0" applyFill="0" applyBorder="0" applyAlignment="0" applyProtection="0"/>
    <xf numFmtId="272" fontId="11" fillId="0" borderId="0" applyFont="0" applyFill="0" applyBorder="0" applyAlignment="0" applyProtection="0"/>
    <xf numFmtId="0" fontId="11" fillId="0" borderId="0"/>
    <xf numFmtId="0" fontId="11" fillId="0" borderId="0"/>
    <xf numFmtId="0" fontId="11" fillId="0" borderId="0"/>
    <xf numFmtId="272" fontId="11" fillId="0" borderId="0" applyFont="0" applyFill="0" applyBorder="0" applyAlignment="0" applyProtection="0"/>
    <xf numFmtId="272" fontId="11" fillId="0" borderId="0" applyFont="0" applyFill="0" applyBorder="0" applyAlignment="0" applyProtection="0"/>
    <xf numFmtId="272" fontId="11" fillId="0" borderId="0" applyFont="0" applyFill="0" applyBorder="0" applyAlignment="0" applyProtection="0"/>
    <xf numFmtId="0" fontId="11" fillId="0" borderId="0"/>
    <xf numFmtId="0" fontId="11" fillId="0" borderId="0"/>
    <xf numFmtId="0" fontId="11" fillId="0" borderId="0"/>
    <xf numFmtId="272" fontId="11" fillId="0" borderId="0" applyFont="0" applyFill="0" applyBorder="0" applyAlignment="0" applyProtection="0"/>
    <xf numFmtId="272" fontId="11" fillId="0" borderId="0" applyFont="0" applyFill="0" applyBorder="0" applyAlignment="0" applyProtection="0"/>
    <xf numFmtId="272" fontId="11" fillId="0" borderId="0" applyFont="0" applyFill="0" applyBorder="0" applyAlignment="0" applyProtection="0"/>
    <xf numFmtId="0" fontId="11" fillId="0" borderId="0"/>
    <xf numFmtId="0" fontId="11" fillId="0" borderId="0"/>
    <xf numFmtId="0" fontId="11" fillId="0" borderId="0"/>
    <xf numFmtId="265" fontId="11" fillId="0" borderId="0" applyFont="0" applyFill="0" applyBorder="0" applyAlignment="0" applyProtection="0"/>
    <xf numFmtId="265" fontId="11" fillId="0" borderId="0" applyFont="0" applyFill="0" applyBorder="0" applyAlignment="0" applyProtection="0"/>
    <xf numFmtId="265" fontId="11" fillId="0" borderId="0" applyFont="0" applyFill="0" applyBorder="0" applyAlignment="0" applyProtection="0"/>
    <xf numFmtId="0" fontId="11" fillId="0" borderId="0"/>
    <xf numFmtId="0" fontId="11" fillId="0" borderId="0"/>
    <xf numFmtId="0" fontId="11" fillId="0" borderId="0"/>
    <xf numFmtId="235" fontId="11" fillId="0" borderId="0" applyFont="0" applyFill="0" applyBorder="0" applyAlignment="0" applyProtection="0"/>
    <xf numFmtId="235" fontId="11" fillId="0" borderId="0" applyFont="0" applyFill="0" applyBorder="0" applyAlignment="0" applyProtection="0"/>
    <xf numFmtId="235" fontId="11" fillId="0" borderId="0" applyFont="0" applyFill="0" applyBorder="0" applyAlignment="0" applyProtection="0"/>
    <xf numFmtId="0" fontId="11" fillId="0" borderId="0"/>
    <xf numFmtId="0" fontId="11" fillId="0" borderId="0"/>
    <xf numFmtId="0" fontId="11" fillId="0" borderId="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0" fontId="11" fillId="0" borderId="0"/>
    <xf numFmtId="0" fontId="11" fillId="0" borderId="0"/>
    <xf numFmtId="0" fontId="11" fillId="0" borderId="0"/>
    <xf numFmtId="235" fontId="11" fillId="0" borderId="0" applyFont="0" applyFill="0" applyBorder="0" applyAlignment="0" applyProtection="0"/>
    <xf numFmtId="235" fontId="11" fillId="0" borderId="0" applyFont="0" applyFill="0" applyBorder="0" applyAlignment="0" applyProtection="0"/>
    <xf numFmtId="235" fontId="11" fillId="0" borderId="0" applyFont="0" applyFill="0" applyBorder="0" applyAlignment="0" applyProtection="0"/>
    <xf numFmtId="0" fontId="11" fillId="0" borderId="0"/>
    <xf numFmtId="0" fontId="11" fillId="0" borderId="0"/>
    <xf numFmtId="0" fontId="11" fillId="0" borderId="0"/>
    <xf numFmtId="235" fontId="11" fillId="0" borderId="0" applyFont="0" applyFill="0" applyBorder="0" applyAlignment="0" applyProtection="0"/>
    <xf numFmtId="235" fontId="11" fillId="0" borderId="0" applyFont="0" applyFill="0" applyBorder="0" applyAlignment="0" applyProtection="0"/>
    <xf numFmtId="235" fontId="11" fillId="0" borderId="0" applyFont="0" applyFill="0" applyBorder="0" applyAlignment="0" applyProtection="0"/>
    <xf numFmtId="0" fontId="11" fillId="0" borderId="0"/>
    <xf numFmtId="0" fontId="11" fillId="0" borderId="0"/>
    <xf numFmtId="0" fontId="11" fillId="0" borderId="0"/>
    <xf numFmtId="265" fontId="11" fillId="0" borderId="0" applyFont="0" applyFill="0" applyBorder="0" applyAlignment="0" applyProtection="0"/>
    <xf numFmtId="265" fontId="11" fillId="0" borderId="0" applyFont="0" applyFill="0" applyBorder="0" applyAlignment="0" applyProtection="0"/>
    <xf numFmtId="265" fontId="11" fillId="0" borderId="0" applyFont="0" applyFill="0" applyBorder="0" applyAlignment="0" applyProtection="0"/>
    <xf numFmtId="0" fontId="11" fillId="0" borderId="0"/>
    <xf numFmtId="0" fontId="11" fillId="0" borderId="0"/>
    <xf numFmtId="0" fontId="11" fillId="0" borderId="0"/>
    <xf numFmtId="265" fontId="11" fillId="0" borderId="0" applyFont="0" applyFill="0" applyBorder="0" applyAlignment="0" applyProtection="0"/>
    <xf numFmtId="265" fontId="11" fillId="0" borderId="0" applyFont="0" applyFill="0" applyBorder="0" applyAlignment="0" applyProtection="0"/>
    <xf numFmtId="265" fontId="11" fillId="0" borderId="0" applyFont="0" applyFill="0" applyBorder="0" applyAlignment="0" applyProtection="0"/>
    <xf numFmtId="0" fontId="11" fillId="0" borderId="0"/>
    <xf numFmtId="0" fontId="11" fillId="0" borderId="0"/>
    <xf numFmtId="0" fontId="11" fillId="0" borderId="0"/>
    <xf numFmtId="265" fontId="11" fillId="0" borderId="0" applyFont="0" applyFill="0" applyBorder="0" applyAlignment="0" applyProtection="0"/>
    <xf numFmtId="265" fontId="11" fillId="0" borderId="0" applyFont="0" applyFill="0" applyBorder="0" applyAlignment="0" applyProtection="0"/>
    <xf numFmtId="265" fontId="11" fillId="0" borderId="0" applyFont="0" applyFill="0" applyBorder="0" applyAlignment="0" applyProtection="0"/>
    <xf numFmtId="0" fontId="11" fillId="0" borderId="0"/>
    <xf numFmtId="0" fontId="11" fillId="0" borderId="0"/>
    <xf numFmtId="0" fontId="11" fillId="0" borderId="0"/>
    <xf numFmtId="265" fontId="11" fillId="0" borderId="0" applyFont="0" applyFill="0" applyBorder="0" applyAlignment="0" applyProtection="0"/>
    <xf numFmtId="265" fontId="11" fillId="0" borderId="0" applyFont="0" applyFill="0" applyBorder="0" applyAlignment="0" applyProtection="0"/>
    <xf numFmtId="265" fontId="11" fillId="0" borderId="0" applyFont="0" applyFill="0" applyBorder="0" applyAlignment="0" applyProtection="0"/>
    <xf numFmtId="0" fontId="11" fillId="0" borderId="0"/>
    <xf numFmtId="0" fontId="11" fillId="0" borderId="0"/>
    <xf numFmtId="0" fontId="11" fillId="0" borderId="0"/>
    <xf numFmtId="235" fontId="11" fillId="0" borderId="0" applyFont="0" applyFill="0" applyBorder="0" applyAlignment="0" applyProtection="0"/>
    <xf numFmtId="235" fontId="11" fillId="0" borderId="0" applyFont="0" applyFill="0" applyBorder="0" applyAlignment="0" applyProtection="0"/>
    <xf numFmtId="235" fontId="11" fillId="0" borderId="0" applyFont="0" applyFill="0" applyBorder="0" applyAlignment="0" applyProtection="0"/>
    <xf numFmtId="0" fontId="11" fillId="0" borderId="0"/>
    <xf numFmtId="0" fontId="11" fillId="0" borderId="0"/>
    <xf numFmtId="0" fontId="11" fillId="0" borderId="0"/>
    <xf numFmtId="272" fontId="11" fillId="0" borderId="0" applyFont="0" applyFill="0" applyBorder="0" applyAlignment="0" applyProtection="0"/>
    <xf numFmtId="272" fontId="11" fillId="0" borderId="0" applyFont="0" applyFill="0" applyBorder="0" applyAlignment="0" applyProtection="0"/>
    <xf numFmtId="272" fontId="11" fillId="0" borderId="0" applyFont="0" applyFill="0" applyBorder="0" applyAlignment="0" applyProtection="0"/>
    <xf numFmtId="0" fontId="11" fillId="0" borderId="0"/>
    <xf numFmtId="0" fontId="11" fillId="0" borderId="0"/>
    <xf numFmtId="0" fontId="11" fillId="0" borderId="0"/>
    <xf numFmtId="235" fontId="11" fillId="0" borderId="0" applyFont="0" applyFill="0" applyBorder="0" applyAlignment="0" applyProtection="0"/>
    <xf numFmtId="235" fontId="11" fillId="0" borderId="0" applyFont="0" applyFill="0" applyBorder="0" applyAlignment="0" applyProtection="0"/>
    <xf numFmtId="235" fontId="11" fillId="0" borderId="0" applyFont="0" applyFill="0" applyBorder="0" applyAlignment="0" applyProtection="0"/>
    <xf numFmtId="0" fontId="11" fillId="0" borderId="0"/>
    <xf numFmtId="0" fontId="11" fillId="0" borderId="0"/>
    <xf numFmtId="0" fontId="11" fillId="0" borderId="0"/>
    <xf numFmtId="272" fontId="11" fillId="0" borderId="0" applyFont="0" applyFill="0" applyBorder="0" applyAlignment="0" applyProtection="0"/>
    <xf numFmtId="272" fontId="11" fillId="0" borderId="0" applyFont="0" applyFill="0" applyBorder="0" applyAlignment="0" applyProtection="0"/>
    <xf numFmtId="272" fontId="11" fillId="0" borderId="0" applyFont="0" applyFill="0" applyBorder="0" applyAlignment="0" applyProtection="0"/>
    <xf numFmtId="0" fontId="11" fillId="0" borderId="0"/>
    <xf numFmtId="0" fontId="11" fillId="0" borderId="0"/>
    <xf numFmtId="0" fontId="11" fillId="0" borderId="0"/>
    <xf numFmtId="273" fontId="55" fillId="0" borderId="0" applyFont="0" applyFill="0" applyBorder="0" applyAlignment="0" applyProtection="0"/>
    <xf numFmtId="0" fontId="11" fillId="0" borderId="0"/>
    <xf numFmtId="273" fontId="55" fillId="0" borderId="0" applyFont="0" applyFill="0" applyBorder="0" applyAlignment="0" applyProtection="0"/>
    <xf numFmtId="231" fontId="55" fillId="0" borderId="0" applyFont="0" applyFill="0" applyBorder="0" applyAlignment="0" applyProtection="0"/>
    <xf numFmtId="0" fontId="11" fillId="0" borderId="0"/>
    <xf numFmtId="231" fontId="55" fillId="0" borderId="0" applyFont="0" applyFill="0" applyBorder="0" applyAlignment="0" applyProtection="0"/>
    <xf numFmtId="0" fontId="59" fillId="0" borderId="0" applyFont="0" applyFill="0" applyBorder="0" applyAlignment="0" applyProtection="0"/>
    <xf numFmtId="171" fontId="59" fillId="0" borderId="0" applyFont="0" applyFill="0" applyBorder="0" applyAlignment="0" applyProtection="0"/>
    <xf numFmtId="0" fontId="11" fillId="0" borderId="0"/>
    <xf numFmtId="0" fontId="59" fillId="0" borderId="0" applyFont="0" applyFill="0" applyBorder="0" applyAlignment="0" applyProtection="0"/>
    <xf numFmtId="0" fontId="11" fillId="0" borderId="0"/>
    <xf numFmtId="171" fontId="59" fillId="0" borderId="0" applyFont="0" applyFill="0" applyBorder="0" applyAlignment="0" applyProtection="0"/>
    <xf numFmtId="0" fontId="59" fillId="0" borderId="0" applyFont="0" applyFill="0" applyBorder="0" applyAlignment="0" applyProtection="0"/>
    <xf numFmtId="0" fontId="59" fillId="0" borderId="0" applyFont="0" applyFill="0" applyBorder="0" applyAlignment="0" applyProtection="0"/>
    <xf numFmtId="0" fontId="59" fillId="0" borderId="0" applyFont="0" applyFill="0" applyBorder="0" applyAlignment="0" applyProtection="0"/>
    <xf numFmtId="0" fontId="11" fillId="0" borderId="0"/>
    <xf numFmtId="231" fontId="55" fillId="0" borderId="0" applyFont="0" applyFill="0" applyBorder="0" applyAlignment="0" applyProtection="0"/>
    <xf numFmtId="0" fontId="11" fillId="0" borderId="0"/>
    <xf numFmtId="231" fontId="55" fillId="0" borderId="0" applyFont="0" applyFill="0" applyBorder="0" applyAlignment="0" applyProtection="0"/>
    <xf numFmtId="251" fontId="11" fillId="0" borderId="0" applyFont="0" applyFill="0" applyBorder="0" applyAlignment="0" applyProtection="0"/>
    <xf numFmtId="251" fontId="11" fillId="0" borderId="0" applyFont="0" applyFill="0" applyBorder="0" applyAlignment="0" applyProtection="0"/>
    <xf numFmtId="251" fontId="11" fillId="0" borderId="0" applyFont="0" applyFill="0" applyBorder="0" applyAlignment="0" applyProtection="0"/>
    <xf numFmtId="0" fontId="11" fillId="0" borderId="0"/>
    <xf numFmtId="0" fontId="11" fillId="0" borderId="0"/>
    <xf numFmtId="0" fontId="11" fillId="0" borderId="0"/>
    <xf numFmtId="252" fontId="11" fillId="0" borderId="0" applyFont="0" applyFill="0" applyBorder="0" applyAlignment="0" applyProtection="0"/>
    <xf numFmtId="252" fontId="11" fillId="0" borderId="0" applyFont="0" applyFill="0" applyBorder="0" applyAlignment="0" applyProtection="0"/>
    <xf numFmtId="252" fontId="11" fillId="0" borderId="0" applyFont="0" applyFill="0" applyBorder="0" applyAlignment="0" applyProtection="0"/>
    <xf numFmtId="0" fontId="11" fillId="0" borderId="0"/>
    <xf numFmtId="0" fontId="11" fillId="0" borderId="0"/>
    <xf numFmtId="0" fontId="11" fillId="0" borderId="0"/>
    <xf numFmtId="252" fontId="11" fillId="0" borderId="0" applyFont="0" applyFill="0" applyBorder="0" applyAlignment="0" applyProtection="0"/>
    <xf numFmtId="252" fontId="11" fillId="0" borderId="0" applyFont="0" applyFill="0" applyBorder="0" applyAlignment="0" applyProtection="0"/>
    <xf numFmtId="252" fontId="11" fillId="0" borderId="0" applyFont="0" applyFill="0" applyBorder="0" applyAlignment="0" applyProtection="0"/>
    <xf numFmtId="0" fontId="11" fillId="0" borderId="0"/>
    <xf numFmtId="0" fontId="11" fillId="0" borderId="0"/>
    <xf numFmtId="0" fontId="11" fillId="0" borderId="0"/>
    <xf numFmtId="252" fontId="11" fillId="0" borderId="0" applyFont="0" applyFill="0" applyBorder="0" applyAlignment="0" applyProtection="0"/>
    <xf numFmtId="252" fontId="11" fillId="0" borderId="0" applyFont="0" applyFill="0" applyBorder="0" applyAlignment="0" applyProtection="0"/>
    <xf numFmtId="252" fontId="11" fillId="0" borderId="0" applyFont="0" applyFill="0" applyBorder="0" applyAlignment="0" applyProtection="0"/>
    <xf numFmtId="0" fontId="11" fillId="0" borderId="0"/>
    <xf numFmtId="0" fontId="11" fillId="0" borderId="0"/>
    <xf numFmtId="0" fontId="11" fillId="0" borderId="0"/>
    <xf numFmtId="239" fontId="11" fillId="0" borderId="0" applyFont="0" applyFill="0" applyBorder="0" applyAlignment="0" applyProtection="0"/>
    <xf numFmtId="239" fontId="11" fillId="0" borderId="0" applyFont="0" applyFill="0" applyBorder="0" applyAlignment="0" applyProtection="0"/>
    <xf numFmtId="239" fontId="11" fillId="0" borderId="0" applyFont="0" applyFill="0" applyBorder="0" applyAlignment="0" applyProtection="0"/>
    <xf numFmtId="0" fontId="11" fillId="0" borderId="0"/>
    <xf numFmtId="0" fontId="11" fillId="0" borderId="0"/>
    <xf numFmtId="0" fontId="11" fillId="0" borderId="0"/>
    <xf numFmtId="252" fontId="11" fillId="0" borderId="0" applyFont="0" applyFill="0" applyBorder="0" applyAlignment="0" applyProtection="0"/>
    <xf numFmtId="252" fontId="11" fillId="0" borderId="0" applyFont="0" applyFill="0" applyBorder="0" applyAlignment="0" applyProtection="0"/>
    <xf numFmtId="252" fontId="11" fillId="0" borderId="0" applyFont="0" applyFill="0" applyBorder="0" applyAlignment="0" applyProtection="0"/>
    <xf numFmtId="0" fontId="11" fillId="0" borderId="0"/>
    <xf numFmtId="0" fontId="11" fillId="0" borderId="0"/>
    <xf numFmtId="0" fontId="11" fillId="0" borderId="0"/>
    <xf numFmtId="251" fontId="11" fillId="0" borderId="0" applyFont="0" applyFill="0" applyBorder="0" applyAlignment="0" applyProtection="0"/>
    <xf numFmtId="251" fontId="11" fillId="0" borderId="0" applyFont="0" applyFill="0" applyBorder="0" applyAlignment="0" applyProtection="0"/>
    <xf numFmtId="251" fontId="11" fillId="0" borderId="0" applyFont="0" applyFill="0" applyBorder="0" applyAlignment="0" applyProtection="0"/>
    <xf numFmtId="0" fontId="11" fillId="0" borderId="0"/>
    <xf numFmtId="0" fontId="11" fillId="0" borderId="0"/>
    <xf numFmtId="0" fontId="11" fillId="0" borderId="0"/>
    <xf numFmtId="251" fontId="11" fillId="0" borderId="0" applyFont="0" applyFill="0" applyBorder="0" applyAlignment="0" applyProtection="0"/>
    <xf numFmtId="251" fontId="11" fillId="0" borderId="0" applyFont="0" applyFill="0" applyBorder="0" applyAlignment="0" applyProtection="0"/>
    <xf numFmtId="251" fontId="11" fillId="0" borderId="0" applyFont="0" applyFill="0" applyBorder="0" applyAlignment="0" applyProtection="0"/>
    <xf numFmtId="0" fontId="11" fillId="0" borderId="0"/>
    <xf numFmtId="0" fontId="11" fillId="0" borderId="0"/>
    <xf numFmtId="0" fontId="11" fillId="0" borderId="0"/>
    <xf numFmtId="251" fontId="11" fillId="0" borderId="0" applyFont="0" applyFill="0" applyBorder="0" applyAlignment="0" applyProtection="0"/>
    <xf numFmtId="251" fontId="11" fillId="0" borderId="0" applyFont="0" applyFill="0" applyBorder="0" applyAlignment="0" applyProtection="0"/>
    <xf numFmtId="251" fontId="11" fillId="0" borderId="0" applyFont="0" applyFill="0" applyBorder="0" applyAlignment="0" applyProtection="0"/>
    <xf numFmtId="0" fontId="11" fillId="0" borderId="0"/>
    <xf numFmtId="0" fontId="11" fillId="0" borderId="0"/>
    <xf numFmtId="0" fontId="11" fillId="0" borderId="0"/>
    <xf numFmtId="251" fontId="11" fillId="0" borderId="0" applyFont="0" applyFill="0" applyBorder="0" applyAlignment="0" applyProtection="0"/>
    <xf numFmtId="251" fontId="11" fillId="0" borderId="0" applyFont="0" applyFill="0" applyBorder="0" applyAlignment="0" applyProtection="0"/>
    <xf numFmtId="251" fontId="11" fillId="0" borderId="0" applyFont="0" applyFill="0" applyBorder="0" applyAlignment="0" applyProtection="0"/>
    <xf numFmtId="0" fontId="11" fillId="0" borderId="0"/>
    <xf numFmtId="0" fontId="11" fillId="0" borderId="0"/>
    <xf numFmtId="0" fontId="11" fillId="0" borderId="0"/>
    <xf numFmtId="252" fontId="11" fillId="0" borderId="0" applyFont="0" applyFill="0" applyBorder="0" applyAlignment="0" applyProtection="0"/>
    <xf numFmtId="252" fontId="11" fillId="0" borderId="0" applyFont="0" applyFill="0" applyBorder="0" applyAlignment="0" applyProtection="0"/>
    <xf numFmtId="252" fontId="11" fillId="0" borderId="0" applyFont="0" applyFill="0" applyBorder="0" applyAlignment="0" applyProtection="0"/>
    <xf numFmtId="0" fontId="11" fillId="0" borderId="0"/>
    <xf numFmtId="0" fontId="11" fillId="0" borderId="0"/>
    <xf numFmtId="0" fontId="11" fillId="0" borderId="0"/>
    <xf numFmtId="252" fontId="11" fillId="0" borderId="0" applyFont="0" applyFill="0" applyBorder="0" applyAlignment="0" applyProtection="0"/>
    <xf numFmtId="252" fontId="11" fillId="0" borderId="0" applyFont="0" applyFill="0" applyBorder="0" applyAlignment="0" applyProtection="0"/>
    <xf numFmtId="252" fontId="11" fillId="0" borderId="0" applyFont="0" applyFill="0" applyBorder="0" applyAlignment="0" applyProtection="0"/>
    <xf numFmtId="0" fontId="11" fillId="0" borderId="0"/>
    <xf numFmtId="0" fontId="11" fillId="0" borderId="0"/>
    <xf numFmtId="0" fontId="11" fillId="0" borderId="0"/>
    <xf numFmtId="252" fontId="11" fillId="0" borderId="0" applyFont="0" applyFill="0" applyBorder="0" applyAlignment="0" applyProtection="0"/>
    <xf numFmtId="252" fontId="11" fillId="0" borderId="0" applyFont="0" applyFill="0" applyBorder="0" applyAlignment="0" applyProtection="0"/>
    <xf numFmtId="252" fontId="11" fillId="0" borderId="0" applyFont="0" applyFill="0" applyBorder="0" applyAlignment="0" applyProtection="0"/>
    <xf numFmtId="0" fontId="11" fillId="0" borderId="0"/>
    <xf numFmtId="0" fontId="11" fillId="0" borderId="0"/>
    <xf numFmtId="0" fontId="11" fillId="0" borderId="0"/>
    <xf numFmtId="252" fontId="11" fillId="0" borderId="0" applyFont="0" applyFill="0" applyBorder="0" applyAlignment="0" applyProtection="0"/>
    <xf numFmtId="252" fontId="11" fillId="0" borderId="0" applyFont="0" applyFill="0" applyBorder="0" applyAlignment="0" applyProtection="0"/>
    <xf numFmtId="252" fontId="11" fillId="0" borderId="0" applyFont="0" applyFill="0" applyBorder="0" applyAlignment="0" applyProtection="0"/>
    <xf numFmtId="0" fontId="11" fillId="0" borderId="0"/>
    <xf numFmtId="0" fontId="11" fillId="0" borderId="0"/>
    <xf numFmtId="0" fontId="11" fillId="0" borderId="0"/>
    <xf numFmtId="252" fontId="11" fillId="0" borderId="0" applyFont="0" applyFill="0" applyBorder="0" applyAlignment="0" applyProtection="0"/>
    <xf numFmtId="252" fontId="11" fillId="0" borderId="0" applyFont="0" applyFill="0" applyBorder="0" applyAlignment="0" applyProtection="0"/>
    <xf numFmtId="252" fontId="11" fillId="0" borderId="0" applyFont="0" applyFill="0" applyBorder="0" applyAlignment="0" applyProtection="0"/>
    <xf numFmtId="0" fontId="11" fillId="0" borderId="0"/>
    <xf numFmtId="0" fontId="11" fillId="0" borderId="0"/>
    <xf numFmtId="0" fontId="11" fillId="0" borderId="0"/>
    <xf numFmtId="251" fontId="11" fillId="0" borderId="0" applyFont="0" applyFill="0" applyBorder="0" applyAlignment="0" applyProtection="0"/>
    <xf numFmtId="251" fontId="11" fillId="0" borderId="0" applyFont="0" applyFill="0" applyBorder="0" applyAlignment="0" applyProtection="0"/>
    <xf numFmtId="251" fontId="11" fillId="0" borderId="0" applyFont="0" applyFill="0" applyBorder="0" applyAlignment="0" applyProtection="0"/>
    <xf numFmtId="0" fontId="11" fillId="0" borderId="0"/>
    <xf numFmtId="0" fontId="11" fillId="0" borderId="0"/>
    <xf numFmtId="0" fontId="11" fillId="0" borderId="0"/>
    <xf numFmtId="252" fontId="11" fillId="0" borderId="0" applyFont="0" applyFill="0" applyBorder="0" applyAlignment="0" applyProtection="0"/>
    <xf numFmtId="252" fontId="11" fillId="0" borderId="0" applyFont="0" applyFill="0" applyBorder="0" applyAlignment="0" applyProtection="0"/>
    <xf numFmtId="252" fontId="11" fillId="0" borderId="0" applyFont="0" applyFill="0" applyBorder="0" applyAlignment="0" applyProtection="0"/>
    <xf numFmtId="0" fontId="11" fillId="0" borderId="0"/>
    <xf numFmtId="0" fontId="11" fillId="0" borderId="0"/>
    <xf numFmtId="0" fontId="11" fillId="0" borderId="0"/>
    <xf numFmtId="252" fontId="11" fillId="0" borderId="0" applyFont="0" applyFill="0" applyBorder="0" applyAlignment="0" applyProtection="0"/>
    <xf numFmtId="252" fontId="11" fillId="0" borderId="0" applyFont="0" applyFill="0" applyBorder="0" applyAlignment="0" applyProtection="0"/>
    <xf numFmtId="252" fontId="11" fillId="0" borderId="0" applyFont="0" applyFill="0" applyBorder="0" applyAlignment="0" applyProtection="0"/>
    <xf numFmtId="0" fontId="11" fillId="0" borderId="0"/>
    <xf numFmtId="0" fontId="11" fillId="0" borderId="0"/>
    <xf numFmtId="0" fontId="11" fillId="0" borderId="0"/>
    <xf numFmtId="252" fontId="11" fillId="0" borderId="0" applyFont="0" applyFill="0" applyBorder="0" applyAlignment="0" applyProtection="0"/>
    <xf numFmtId="252" fontId="11" fillId="0" borderId="0" applyFont="0" applyFill="0" applyBorder="0" applyAlignment="0" applyProtection="0"/>
    <xf numFmtId="252" fontId="11" fillId="0" borderId="0" applyFont="0" applyFill="0" applyBorder="0" applyAlignment="0" applyProtection="0"/>
    <xf numFmtId="0" fontId="11" fillId="0" borderId="0"/>
    <xf numFmtId="0" fontId="11" fillId="0" borderId="0"/>
    <xf numFmtId="0" fontId="11" fillId="0" borderId="0"/>
    <xf numFmtId="239" fontId="11" fillId="0" borderId="0" applyFont="0" applyFill="0" applyBorder="0" applyAlignment="0" applyProtection="0"/>
    <xf numFmtId="239" fontId="11" fillId="0" borderId="0" applyFont="0" applyFill="0" applyBorder="0" applyAlignment="0" applyProtection="0"/>
    <xf numFmtId="239" fontId="11" fillId="0" borderId="0" applyFont="0" applyFill="0" applyBorder="0" applyAlignment="0" applyProtection="0"/>
    <xf numFmtId="0" fontId="11" fillId="0" borderId="0"/>
    <xf numFmtId="0" fontId="11" fillId="0" borderId="0"/>
    <xf numFmtId="0" fontId="11" fillId="0" borderId="0"/>
    <xf numFmtId="252" fontId="11" fillId="0" borderId="0" applyFont="0" applyFill="0" applyBorder="0" applyAlignment="0" applyProtection="0"/>
    <xf numFmtId="252" fontId="11" fillId="0" borderId="0" applyFont="0" applyFill="0" applyBorder="0" applyAlignment="0" applyProtection="0"/>
    <xf numFmtId="252" fontId="11" fillId="0" borderId="0" applyFont="0" applyFill="0" applyBorder="0" applyAlignment="0" applyProtection="0"/>
    <xf numFmtId="0" fontId="11" fillId="0" borderId="0"/>
    <xf numFmtId="0" fontId="11" fillId="0" borderId="0"/>
    <xf numFmtId="0" fontId="11" fillId="0" borderId="0"/>
    <xf numFmtId="251" fontId="11" fillId="0" borderId="0" applyFont="0" applyFill="0" applyBorder="0" applyAlignment="0" applyProtection="0"/>
    <xf numFmtId="251" fontId="11" fillId="0" borderId="0" applyFont="0" applyFill="0" applyBorder="0" applyAlignment="0" applyProtection="0"/>
    <xf numFmtId="251" fontId="11" fillId="0" borderId="0" applyFont="0" applyFill="0" applyBorder="0" applyAlignment="0" applyProtection="0"/>
    <xf numFmtId="0" fontId="11" fillId="0" borderId="0"/>
    <xf numFmtId="0" fontId="11" fillId="0" borderId="0"/>
    <xf numFmtId="0" fontId="11" fillId="0" borderId="0"/>
    <xf numFmtId="251" fontId="11" fillId="0" borderId="0" applyFont="0" applyFill="0" applyBorder="0" applyAlignment="0" applyProtection="0"/>
    <xf numFmtId="251" fontId="11" fillId="0" borderId="0" applyFont="0" applyFill="0" applyBorder="0" applyAlignment="0" applyProtection="0"/>
    <xf numFmtId="251" fontId="11" fillId="0" borderId="0" applyFont="0" applyFill="0" applyBorder="0" applyAlignment="0" applyProtection="0"/>
    <xf numFmtId="0" fontId="11" fillId="0" borderId="0"/>
    <xf numFmtId="0" fontId="11" fillId="0" borderId="0"/>
    <xf numFmtId="0" fontId="11" fillId="0" borderId="0"/>
    <xf numFmtId="251" fontId="11" fillId="0" borderId="0" applyFont="0" applyFill="0" applyBorder="0" applyAlignment="0" applyProtection="0"/>
    <xf numFmtId="251" fontId="11" fillId="0" borderId="0" applyFont="0" applyFill="0" applyBorder="0" applyAlignment="0" applyProtection="0"/>
    <xf numFmtId="251" fontId="11" fillId="0" borderId="0" applyFont="0" applyFill="0" applyBorder="0" applyAlignment="0" applyProtection="0"/>
    <xf numFmtId="0" fontId="11" fillId="0" borderId="0"/>
    <xf numFmtId="0" fontId="11" fillId="0" borderId="0"/>
    <xf numFmtId="0" fontId="11" fillId="0" borderId="0"/>
    <xf numFmtId="251" fontId="11" fillId="0" borderId="0" applyFont="0" applyFill="0" applyBorder="0" applyAlignment="0" applyProtection="0"/>
    <xf numFmtId="251" fontId="11" fillId="0" borderId="0" applyFont="0" applyFill="0" applyBorder="0" applyAlignment="0" applyProtection="0"/>
    <xf numFmtId="251" fontId="11" fillId="0" borderId="0" applyFont="0" applyFill="0" applyBorder="0" applyAlignment="0" applyProtection="0"/>
    <xf numFmtId="0" fontId="11" fillId="0" borderId="0"/>
    <xf numFmtId="0" fontId="11" fillId="0" borderId="0"/>
    <xf numFmtId="0" fontId="11" fillId="0" borderId="0"/>
    <xf numFmtId="252" fontId="11" fillId="0" borderId="0" applyFont="0" applyFill="0" applyBorder="0" applyAlignment="0" applyProtection="0"/>
    <xf numFmtId="252" fontId="11" fillId="0" borderId="0" applyFont="0" applyFill="0" applyBorder="0" applyAlignment="0" applyProtection="0"/>
    <xf numFmtId="252" fontId="11" fillId="0" borderId="0" applyFont="0" applyFill="0" applyBorder="0" applyAlignment="0" applyProtection="0"/>
    <xf numFmtId="0" fontId="11" fillId="0" borderId="0"/>
    <xf numFmtId="0" fontId="11" fillId="0" borderId="0"/>
    <xf numFmtId="0" fontId="11" fillId="0" borderId="0"/>
    <xf numFmtId="252" fontId="11" fillId="0" borderId="0" applyFont="0" applyFill="0" applyBorder="0" applyAlignment="0" applyProtection="0"/>
    <xf numFmtId="252" fontId="11" fillId="0" borderId="0" applyFont="0" applyFill="0" applyBorder="0" applyAlignment="0" applyProtection="0"/>
    <xf numFmtId="252" fontId="11" fillId="0" borderId="0" applyFont="0" applyFill="0" applyBorder="0" applyAlignment="0" applyProtection="0"/>
    <xf numFmtId="0" fontId="11" fillId="0" borderId="0"/>
    <xf numFmtId="0" fontId="11" fillId="0" borderId="0"/>
    <xf numFmtId="0" fontId="11" fillId="0" borderId="0"/>
    <xf numFmtId="252" fontId="11" fillId="0" borderId="0" applyFont="0" applyFill="0" applyBorder="0" applyAlignment="0" applyProtection="0"/>
    <xf numFmtId="252" fontId="11" fillId="0" borderId="0" applyFont="0" applyFill="0" applyBorder="0" applyAlignment="0" applyProtection="0"/>
    <xf numFmtId="252" fontId="11" fillId="0" borderId="0" applyFont="0" applyFill="0" applyBorder="0" applyAlignment="0" applyProtection="0"/>
    <xf numFmtId="0" fontId="11" fillId="0" borderId="0"/>
    <xf numFmtId="0" fontId="11" fillId="0" borderId="0"/>
    <xf numFmtId="0" fontId="11" fillId="0" borderId="0"/>
    <xf numFmtId="252" fontId="11" fillId="0" borderId="0" applyFont="0" applyFill="0" applyBorder="0" applyAlignment="0" applyProtection="0"/>
    <xf numFmtId="252" fontId="11" fillId="0" borderId="0" applyFont="0" applyFill="0" applyBorder="0" applyAlignment="0" applyProtection="0"/>
    <xf numFmtId="252" fontId="11" fillId="0" borderId="0" applyFont="0" applyFill="0" applyBorder="0" applyAlignment="0" applyProtection="0"/>
    <xf numFmtId="0" fontId="11" fillId="0" borderId="0"/>
    <xf numFmtId="0" fontId="11" fillId="0" borderId="0"/>
    <xf numFmtId="0" fontId="11" fillId="0" borderId="0"/>
    <xf numFmtId="252" fontId="11" fillId="0" borderId="0" applyFont="0" applyFill="0" applyBorder="0" applyAlignment="0" applyProtection="0"/>
    <xf numFmtId="252" fontId="11" fillId="0" borderId="0" applyFont="0" applyFill="0" applyBorder="0" applyAlignment="0" applyProtection="0"/>
    <xf numFmtId="252" fontId="11" fillId="0" borderId="0" applyFont="0" applyFill="0" applyBorder="0" applyAlignment="0" applyProtection="0"/>
    <xf numFmtId="0" fontId="11" fillId="0" borderId="0"/>
    <xf numFmtId="0" fontId="11" fillId="0" borderId="0"/>
    <xf numFmtId="0" fontId="11" fillId="0" borderId="0"/>
    <xf numFmtId="251" fontId="11" fillId="0" borderId="0" applyFont="0" applyFill="0" applyBorder="0" applyAlignment="0" applyProtection="0"/>
    <xf numFmtId="251" fontId="11" fillId="0" borderId="0" applyFont="0" applyFill="0" applyBorder="0" applyAlignment="0" applyProtection="0"/>
    <xf numFmtId="251" fontId="11" fillId="0" borderId="0" applyFont="0" applyFill="0" applyBorder="0" applyAlignment="0" applyProtection="0"/>
    <xf numFmtId="0" fontId="11" fillId="0" borderId="0"/>
    <xf numFmtId="0" fontId="11" fillId="0" borderId="0"/>
    <xf numFmtId="0" fontId="11" fillId="0" borderId="0"/>
    <xf numFmtId="252" fontId="11" fillId="0" borderId="0" applyFont="0" applyFill="0" applyBorder="0" applyAlignment="0" applyProtection="0"/>
    <xf numFmtId="252" fontId="11" fillId="0" borderId="0" applyFont="0" applyFill="0" applyBorder="0" applyAlignment="0" applyProtection="0"/>
    <xf numFmtId="252" fontId="11" fillId="0" borderId="0" applyFont="0" applyFill="0" applyBorder="0" applyAlignment="0" applyProtection="0"/>
    <xf numFmtId="0" fontId="11" fillId="0" borderId="0"/>
    <xf numFmtId="0" fontId="11" fillId="0" borderId="0"/>
    <xf numFmtId="0" fontId="11" fillId="0" borderId="0"/>
    <xf numFmtId="252" fontId="11" fillId="0" borderId="0" applyFont="0" applyFill="0" applyBorder="0" applyAlignment="0" applyProtection="0"/>
    <xf numFmtId="252" fontId="11" fillId="0" borderId="0" applyFont="0" applyFill="0" applyBorder="0" applyAlignment="0" applyProtection="0"/>
    <xf numFmtId="252" fontId="11" fillId="0" borderId="0" applyFont="0" applyFill="0" applyBorder="0" applyAlignment="0" applyProtection="0"/>
    <xf numFmtId="0" fontId="11" fillId="0" borderId="0"/>
    <xf numFmtId="0" fontId="11" fillId="0" borderId="0"/>
    <xf numFmtId="0" fontId="11" fillId="0" borderId="0"/>
    <xf numFmtId="252" fontId="11" fillId="0" borderId="0" applyFont="0" applyFill="0" applyBorder="0" applyAlignment="0" applyProtection="0"/>
    <xf numFmtId="252" fontId="11" fillId="0" borderId="0" applyFont="0" applyFill="0" applyBorder="0" applyAlignment="0" applyProtection="0"/>
    <xf numFmtId="252" fontId="11" fillId="0" borderId="0" applyFont="0" applyFill="0" applyBorder="0" applyAlignment="0" applyProtection="0"/>
    <xf numFmtId="0" fontId="11" fillId="0" borderId="0"/>
    <xf numFmtId="0" fontId="11" fillId="0" borderId="0"/>
    <xf numFmtId="0" fontId="11" fillId="0" borderId="0"/>
    <xf numFmtId="239" fontId="11" fillId="0" borderId="0" applyFont="0" applyFill="0" applyBorder="0" applyAlignment="0" applyProtection="0"/>
    <xf numFmtId="239" fontId="11" fillId="0" borderId="0" applyFont="0" applyFill="0" applyBorder="0" applyAlignment="0" applyProtection="0"/>
    <xf numFmtId="239" fontId="11" fillId="0" borderId="0" applyFont="0" applyFill="0" applyBorder="0" applyAlignment="0" applyProtection="0"/>
    <xf numFmtId="0" fontId="11" fillId="0" borderId="0"/>
    <xf numFmtId="0" fontId="11" fillId="0" borderId="0"/>
    <xf numFmtId="0" fontId="11" fillId="0" borderId="0"/>
    <xf numFmtId="252" fontId="11" fillId="0" borderId="0" applyFont="0" applyFill="0" applyBorder="0" applyAlignment="0" applyProtection="0"/>
    <xf numFmtId="252" fontId="11" fillId="0" borderId="0" applyFont="0" applyFill="0" applyBorder="0" applyAlignment="0" applyProtection="0"/>
    <xf numFmtId="252" fontId="11" fillId="0" borderId="0" applyFont="0" applyFill="0" applyBorder="0" applyAlignment="0" applyProtection="0"/>
    <xf numFmtId="0" fontId="11" fillId="0" borderId="0"/>
    <xf numFmtId="0" fontId="11" fillId="0" borderId="0"/>
    <xf numFmtId="0" fontId="11" fillId="0" borderId="0"/>
    <xf numFmtId="251" fontId="11" fillId="0" borderId="0" applyFont="0" applyFill="0" applyBorder="0" applyAlignment="0" applyProtection="0"/>
    <xf numFmtId="251" fontId="11" fillId="0" borderId="0" applyFont="0" applyFill="0" applyBorder="0" applyAlignment="0" applyProtection="0"/>
    <xf numFmtId="251" fontId="11" fillId="0" borderId="0" applyFont="0" applyFill="0" applyBorder="0" applyAlignment="0" applyProtection="0"/>
    <xf numFmtId="0" fontId="11" fillId="0" borderId="0"/>
    <xf numFmtId="0" fontId="11" fillId="0" borderId="0"/>
    <xf numFmtId="0" fontId="11" fillId="0" borderId="0"/>
    <xf numFmtId="251" fontId="11" fillId="0" borderId="0" applyFont="0" applyFill="0" applyBorder="0" applyAlignment="0" applyProtection="0"/>
    <xf numFmtId="251" fontId="11" fillId="0" borderId="0" applyFont="0" applyFill="0" applyBorder="0" applyAlignment="0" applyProtection="0"/>
    <xf numFmtId="251" fontId="11" fillId="0" borderId="0" applyFont="0" applyFill="0" applyBorder="0" applyAlignment="0" applyProtection="0"/>
    <xf numFmtId="0" fontId="11" fillId="0" borderId="0"/>
    <xf numFmtId="0" fontId="11" fillId="0" borderId="0"/>
    <xf numFmtId="0" fontId="11" fillId="0" borderId="0"/>
    <xf numFmtId="251" fontId="11" fillId="0" borderId="0" applyFont="0" applyFill="0" applyBorder="0" applyAlignment="0" applyProtection="0"/>
    <xf numFmtId="251" fontId="11" fillId="0" borderId="0" applyFont="0" applyFill="0" applyBorder="0" applyAlignment="0" applyProtection="0"/>
    <xf numFmtId="251" fontId="11" fillId="0" borderId="0" applyFont="0" applyFill="0" applyBorder="0" applyAlignment="0" applyProtection="0"/>
    <xf numFmtId="0" fontId="11" fillId="0" borderId="0"/>
    <xf numFmtId="0" fontId="11" fillId="0" borderId="0"/>
    <xf numFmtId="0" fontId="11" fillId="0" borderId="0"/>
    <xf numFmtId="251" fontId="11" fillId="0" borderId="0" applyFont="0" applyFill="0" applyBorder="0" applyAlignment="0" applyProtection="0"/>
    <xf numFmtId="251" fontId="11" fillId="0" borderId="0" applyFont="0" applyFill="0" applyBorder="0" applyAlignment="0" applyProtection="0"/>
    <xf numFmtId="251" fontId="11" fillId="0" borderId="0" applyFont="0" applyFill="0" applyBorder="0" applyAlignment="0" applyProtection="0"/>
    <xf numFmtId="0" fontId="11" fillId="0" borderId="0"/>
    <xf numFmtId="0" fontId="11" fillId="0" borderId="0"/>
    <xf numFmtId="0" fontId="11" fillId="0" borderId="0"/>
    <xf numFmtId="252" fontId="11" fillId="0" borderId="0" applyFont="0" applyFill="0" applyBorder="0" applyAlignment="0" applyProtection="0"/>
    <xf numFmtId="252" fontId="11" fillId="0" borderId="0" applyFont="0" applyFill="0" applyBorder="0" applyAlignment="0" applyProtection="0"/>
    <xf numFmtId="252" fontId="11" fillId="0" borderId="0" applyFont="0" applyFill="0" applyBorder="0" applyAlignment="0" applyProtection="0"/>
    <xf numFmtId="0" fontId="11" fillId="0" borderId="0"/>
    <xf numFmtId="0" fontId="11" fillId="0" borderId="0"/>
    <xf numFmtId="0" fontId="11" fillId="0" borderId="0"/>
    <xf numFmtId="252" fontId="11" fillId="0" borderId="0" applyFont="0" applyFill="0" applyBorder="0" applyAlignment="0" applyProtection="0"/>
    <xf numFmtId="252" fontId="11" fillId="0" borderId="0" applyFont="0" applyFill="0" applyBorder="0" applyAlignment="0" applyProtection="0"/>
    <xf numFmtId="252" fontId="11" fillId="0" borderId="0" applyFont="0" applyFill="0" applyBorder="0" applyAlignment="0" applyProtection="0"/>
    <xf numFmtId="0" fontId="11" fillId="0" borderId="0"/>
    <xf numFmtId="0" fontId="11" fillId="0" borderId="0"/>
    <xf numFmtId="0" fontId="11" fillId="0" borderId="0"/>
    <xf numFmtId="252" fontId="11" fillId="0" borderId="0" applyFont="0" applyFill="0" applyBorder="0" applyAlignment="0" applyProtection="0"/>
    <xf numFmtId="252" fontId="11" fillId="0" borderId="0" applyFont="0" applyFill="0" applyBorder="0" applyAlignment="0" applyProtection="0"/>
    <xf numFmtId="252" fontId="11" fillId="0" borderId="0" applyFont="0" applyFill="0" applyBorder="0" applyAlignment="0" applyProtection="0"/>
    <xf numFmtId="0" fontId="11" fillId="0" borderId="0"/>
    <xf numFmtId="0" fontId="11" fillId="0" borderId="0"/>
    <xf numFmtId="0" fontId="11" fillId="0" borderId="0"/>
    <xf numFmtId="252" fontId="11" fillId="0" borderId="0" applyFont="0" applyFill="0" applyBorder="0" applyAlignment="0" applyProtection="0"/>
    <xf numFmtId="252" fontId="11" fillId="0" borderId="0" applyFont="0" applyFill="0" applyBorder="0" applyAlignment="0" applyProtection="0"/>
    <xf numFmtId="252" fontId="11" fillId="0" borderId="0" applyFont="0" applyFill="0" applyBorder="0" applyAlignment="0" applyProtection="0"/>
    <xf numFmtId="0" fontId="11" fillId="0" borderId="0"/>
    <xf numFmtId="0" fontId="11" fillId="0" borderId="0"/>
    <xf numFmtId="0" fontId="11" fillId="0" borderId="0"/>
    <xf numFmtId="252" fontId="11" fillId="0" borderId="0" applyFont="0" applyFill="0" applyBorder="0" applyAlignment="0" applyProtection="0"/>
    <xf numFmtId="252" fontId="11" fillId="0" borderId="0" applyFont="0" applyFill="0" applyBorder="0" applyAlignment="0" applyProtection="0"/>
    <xf numFmtId="252" fontId="11" fillId="0" borderId="0" applyFont="0" applyFill="0" applyBorder="0" applyAlignment="0" applyProtection="0"/>
    <xf numFmtId="0" fontId="11" fillId="0" borderId="0"/>
    <xf numFmtId="0" fontId="11" fillId="0" borderId="0"/>
    <xf numFmtId="0" fontId="11" fillId="0" borderId="0"/>
    <xf numFmtId="270" fontId="11" fillId="0" borderId="0" applyFont="0" applyFill="0" applyBorder="0" applyProtection="0">
      <alignment horizontal="right"/>
    </xf>
    <xf numFmtId="270" fontId="11" fillId="0" borderId="0" applyFont="0" applyFill="0" applyBorder="0" applyProtection="0">
      <alignment horizontal="right"/>
    </xf>
    <xf numFmtId="270" fontId="11" fillId="0" borderId="0" applyFont="0" applyFill="0" applyBorder="0" applyProtection="0">
      <alignment horizontal="right"/>
    </xf>
    <xf numFmtId="0" fontId="11" fillId="0" borderId="0"/>
    <xf numFmtId="0" fontId="11" fillId="0" borderId="0"/>
    <xf numFmtId="0" fontId="11" fillId="0" borderId="0"/>
    <xf numFmtId="223" fontId="11" fillId="0" borderId="0" applyFont="0" applyFill="0" applyBorder="0" applyAlignment="0" applyProtection="0"/>
    <xf numFmtId="223" fontId="11" fillId="0" borderId="0" applyFont="0" applyFill="0" applyBorder="0" applyAlignment="0" applyProtection="0"/>
    <xf numFmtId="223" fontId="11" fillId="0" borderId="0" applyFont="0" applyFill="0" applyBorder="0" applyAlignment="0" applyProtection="0"/>
    <xf numFmtId="0" fontId="11" fillId="0" borderId="0"/>
    <xf numFmtId="0" fontId="11" fillId="0" borderId="0"/>
    <xf numFmtId="0" fontId="11" fillId="0" borderId="0"/>
    <xf numFmtId="223" fontId="11" fillId="0" borderId="0" applyFont="0" applyFill="0" applyBorder="0" applyAlignment="0" applyProtection="0"/>
    <xf numFmtId="223" fontId="11" fillId="0" borderId="0" applyFont="0" applyFill="0" applyBorder="0" applyAlignment="0" applyProtection="0"/>
    <xf numFmtId="223" fontId="11" fillId="0" borderId="0" applyFont="0" applyFill="0" applyBorder="0" applyAlignment="0" applyProtection="0"/>
    <xf numFmtId="0" fontId="11" fillId="0" borderId="0"/>
    <xf numFmtId="0" fontId="11" fillId="0" borderId="0"/>
    <xf numFmtId="0" fontId="11" fillId="0" borderId="0"/>
    <xf numFmtId="18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0" fontId="11" fillId="0" borderId="0"/>
    <xf numFmtId="0" fontId="11" fillId="0" borderId="0"/>
    <xf numFmtId="0" fontId="11" fillId="0" borderId="0"/>
    <xf numFmtId="18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0" fontId="11" fillId="0" borderId="0"/>
    <xf numFmtId="0" fontId="11" fillId="0" borderId="0"/>
    <xf numFmtId="0" fontId="11" fillId="0" borderId="0"/>
    <xf numFmtId="271" fontId="11" fillId="0" borderId="0" applyFont="0" applyFill="0" applyBorder="0" applyAlignment="0" applyProtection="0"/>
    <xf numFmtId="271" fontId="11" fillId="0" borderId="0" applyFont="0" applyFill="0" applyBorder="0" applyAlignment="0" applyProtection="0"/>
    <xf numFmtId="271" fontId="11" fillId="0" borderId="0" applyFont="0" applyFill="0" applyBorder="0" applyAlignment="0" applyProtection="0"/>
    <xf numFmtId="0" fontId="11" fillId="0" borderId="0"/>
    <xf numFmtId="0" fontId="11" fillId="0" borderId="0"/>
    <xf numFmtId="0" fontId="11" fillId="0" borderId="0"/>
    <xf numFmtId="223" fontId="11" fillId="0" borderId="0" applyFont="0" applyFill="0" applyBorder="0" applyAlignment="0" applyProtection="0"/>
    <xf numFmtId="223" fontId="11" fillId="0" borderId="0" applyFont="0" applyFill="0" applyBorder="0" applyAlignment="0" applyProtection="0"/>
    <xf numFmtId="223" fontId="11" fillId="0" borderId="0" applyFont="0" applyFill="0" applyBorder="0" applyAlignment="0" applyProtection="0"/>
    <xf numFmtId="0" fontId="11" fillId="0" borderId="0"/>
    <xf numFmtId="0" fontId="11" fillId="0" borderId="0"/>
    <xf numFmtId="0" fontId="11" fillId="0" borderId="0"/>
    <xf numFmtId="223" fontId="11" fillId="0" borderId="0" applyFont="0" applyFill="0" applyBorder="0" applyAlignment="0" applyProtection="0"/>
    <xf numFmtId="223" fontId="11" fillId="0" borderId="0" applyFont="0" applyFill="0" applyBorder="0" applyAlignment="0" applyProtection="0"/>
    <xf numFmtId="223" fontId="11" fillId="0" borderId="0" applyFont="0" applyFill="0" applyBorder="0" applyAlignment="0" applyProtection="0"/>
    <xf numFmtId="0" fontId="11" fillId="0" borderId="0"/>
    <xf numFmtId="0" fontId="11" fillId="0" borderId="0"/>
    <xf numFmtId="0" fontId="11" fillId="0" borderId="0"/>
    <xf numFmtId="223" fontId="11" fillId="0" borderId="0" applyFont="0" applyFill="0" applyBorder="0" applyAlignment="0" applyProtection="0"/>
    <xf numFmtId="223" fontId="11" fillId="0" borderId="0" applyFont="0" applyFill="0" applyBorder="0" applyAlignment="0" applyProtection="0"/>
    <xf numFmtId="223" fontId="11" fillId="0" borderId="0" applyFont="0" applyFill="0" applyBorder="0" applyAlignment="0" applyProtection="0"/>
    <xf numFmtId="0" fontId="11" fillId="0" borderId="0"/>
    <xf numFmtId="0" fontId="11" fillId="0" borderId="0"/>
    <xf numFmtId="0" fontId="11" fillId="0" borderId="0"/>
    <xf numFmtId="270" fontId="11" fillId="0" borderId="0" applyFont="0" applyFill="0" applyBorder="0" applyProtection="0">
      <alignment horizontal="right"/>
    </xf>
    <xf numFmtId="270" fontId="11" fillId="0" borderId="0" applyFont="0" applyFill="0" applyBorder="0" applyProtection="0">
      <alignment horizontal="right"/>
    </xf>
    <xf numFmtId="270" fontId="11" fillId="0" borderId="0" applyFont="0" applyFill="0" applyBorder="0" applyProtection="0">
      <alignment horizontal="right"/>
    </xf>
    <xf numFmtId="0" fontId="11" fillId="0" borderId="0"/>
    <xf numFmtId="0" fontId="11" fillId="0" borderId="0"/>
    <xf numFmtId="0" fontId="11" fillId="0" borderId="0"/>
    <xf numFmtId="189" fontId="51" fillId="0" borderId="0" applyFont="0" applyFill="0" applyBorder="0" applyAlignment="0" applyProtection="0"/>
    <xf numFmtId="0" fontId="11" fillId="0" borderId="0"/>
    <xf numFmtId="223" fontId="11" fillId="0" borderId="0" applyFont="0" applyFill="0" applyBorder="0" applyAlignment="0" applyProtection="0"/>
    <xf numFmtId="223" fontId="11" fillId="0" borderId="0" applyFont="0" applyFill="0" applyBorder="0" applyAlignment="0" applyProtection="0"/>
    <xf numFmtId="223" fontId="11" fillId="0" borderId="0" applyFont="0" applyFill="0" applyBorder="0" applyAlignment="0" applyProtection="0"/>
    <xf numFmtId="0" fontId="11" fillId="0" borderId="0"/>
    <xf numFmtId="0" fontId="11" fillId="0" borderId="0"/>
    <xf numFmtId="0" fontId="11" fillId="0" borderId="0"/>
    <xf numFmtId="223" fontId="11" fillId="0" borderId="0" applyFont="0" applyFill="0" applyBorder="0" applyAlignment="0" applyProtection="0"/>
    <xf numFmtId="223" fontId="11" fillId="0" borderId="0" applyFont="0" applyFill="0" applyBorder="0" applyAlignment="0" applyProtection="0"/>
    <xf numFmtId="223" fontId="11" fillId="0" borderId="0" applyFont="0" applyFill="0" applyBorder="0" applyAlignment="0" applyProtection="0"/>
    <xf numFmtId="0" fontId="11" fillId="0" borderId="0"/>
    <xf numFmtId="0" fontId="11" fillId="0" borderId="0"/>
    <xf numFmtId="0" fontId="11" fillId="0" borderId="0"/>
    <xf numFmtId="223" fontId="11" fillId="0" borderId="0" applyFont="0" applyFill="0" applyBorder="0" applyAlignment="0" applyProtection="0"/>
    <xf numFmtId="223" fontId="11" fillId="0" borderId="0" applyFont="0" applyFill="0" applyBorder="0" applyAlignment="0" applyProtection="0"/>
    <xf numFmtId="223" fontId="11" fillId="0" borderId="0" applyFont="0" applyFill="0" applyBorder="0" applyAlignment="0" applyProtection="0"/>
    <xf numFmtId="0" fontId="11" fillId="0" borderId="0"/>
    <xf numFmtId="0" fontId="11" fillId="0" borderId="0"/>
    <xf numFmtId="0" fontId="11" fillId="0" borderId="0"/>
    <xf numFmtId="223" fontId="11" fillId="0" borderId="0" applyFont="0" applyFill="0" applyBorder="0" applyAlignment="0" applyProtection="0"/>
    <xf numFmtId="223" fontId="11" fillId="0" borderId="0" applyFont="0" applyFill="0" applyBorder="0" applyAlignment="0" applyProtection="0"/>
    <xf numFmtId="223" fontId="11" fillId="0" borderId="0" applyFont="0" applyFill="0" applyBorder="0" applyAlignment="0" applyProtection="0"/>
    <xf numFmtId="0" fontId="11" fillId="0" borderId="0"/>
    <xf numFmtId="0" fontId="11" fillId="0" borderId="0"/>
    <xf numFmtId="0" fontId="11" fillId="0" borderId="0"/>
    <xf numFmtId="270" fontId="11" fillId="0" borderId="0" applyFont="0" applyFill="0" applyBorder="0" applyProtection="0">
      <alignment horizontal="right"/>
    </xf>
    <xf numFmtId="270" fontId="11" fillId="0" borderId="0" applyFont="0" applyFill="0" applyBorder="0" applyProtection="0">
      <alignment horizontal="right"/>
    </xf>
    <xf numFmtId="270" fontId="11" fillId="0" borderId="0" applyFont="0" applyFill="0" applyBorder="0" applyProtection="0">
      <alignment horizontal="right"/>
    </xf>
    <xf numFmtId="0" fontId="11" fillId="0" borderId="0"/>
    <xf numFmtId="0" fontId="11" fillId="0" borderId="0"/>
    <xf numFmtId="0" fontId="11" fillId="0" borderId="0"/>
    <xf numFmtId="223" fontId="11" fillId="0" borderId="0" applyFont="0" applyFill="0" applyBorder="0" applyAlignment="0" applyProtection="0"/>
    <xf numFmtId="223" fontId="11" fillId="0" borderId="0" applyFont="0" applyFill="0" applyBorder="0" applyAlignment="0" applyProtection="0"/>
    <xf numFmtId="223" fontId="11" fillId="0" borderId="0" applyFont="0" applyFill="0" applyBorder="0" applyAlignment="0" applyProtection="0"/>
    <xf numFmtId="0" fontId="11" fillId="0" borderId="0"/>
    <xf numFmtId="0" fontId="11" fillId="0" borderId="0"/>
    <xf numFmtId="0" fontId="11" fillId="0" borderId="0"/>
    <xf numFmtId="223" fontId="11" fillId="0" borderId="0" applyFont="0" applyFill="0" applyBorder="0" applyAlignment="0" applyProtection="0"/>
    <xf numFmtId="223" fontId="11" fillId="0" borderId="0" applyFont="0" applyFill="0" applyBorder="0" applyAlignment="0" applyProtection="0"/>
    <xf numFmtId="223" fontId="11" fillId="0" borderId="0" applyFont="0" applyFill="0" applyBorder="0" applyAlignment="0" applyProtection="0"/>
    <xf numFmtId="0" fontId="11" fillId="0" borderId="0"/>
    <xf numFmtId="0" fontId="11" fillId="0" borderId="0"/>
    <xf numFmtId="0" fontId="11" fillId="0" borderId="0"/>
    <xf numFmtId="270" fontId="11" fillId="0" borderId="0" applyFont="0" applyFill="0" applyBorder="0" applyProtection="0">
      <alignment horizontal="right"/>
    </xf>
    <xf numFmtId="270" fontId="11" fillId="0" borderId="0" applyFont="0" applyFill="0" applyBorder="0" applyProtection="0">
      <alignment horizontal="right"/>
    </xf>
    <xf numFmtId="270" fontId="11" fillId="0" borderId="0" applyFont="0" applyFill="0" applyBorder="0" applyProtection="0">
      <alignment horizontal="right"/>
    </xf>
    <xf numFmtId="0" fontId="11" fillId="0" borderId="0"/>
    <xf numFmtId="0" fontId="11" fillId="0" borderId="0"/>
    <xf numFmtId="0" fontId="11" fillId="0" borderId="0"/>
    <xf numFmtId="270" fontId="11" fillId="0" borderId="0" applyFont="0" applyFill="0" applyBorder="0" applyProtection="0">
      <alignment horizontal="right"/>
    </xf>
    <xf numFmtId="270" fontId="11" fillId="0" borderId="0" applyFont="0" applyFill="0" applyBorder="0" applyProtection="0">
      <alignment horizontal="right"/>
    </xf>
    <xf numFmtId="270" fontId="11" fillId="0" borderId="0" applyFont="0" applyFill="0" applyBorder="0" applyProtection="0">
      <alignment horizontal="right"/>
    </xf>
    <xf numFmtId="0" fontId="11" fillId="0" borderId="0"/>
    <xf numFmtId="0" fontId="11" fillId="0" borderId="0"/>
    <xf numFmtId="0" fontId="11" fillId="0" borderId="0"/>
    <xf numFmtId="18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0" fontId="11" fillId="0" borderId="0"/>
    <xf numFmtId="0" fontId="11" fillId="0" borderId="0"/>
    <xf numFmtId="0" fontId="11" fillId="0" borderId="0"/>
    <xf numFmtId="223" fontId="11" fillId="0" borderId="0" applyFont="0" applyFill="0" applyBorder="0" applyAlignment="0" applyProtection="0"/>
    <xf numFmtId="223" fontId="11" fillId="0" borderId="0" applyFont="0" applyFill="0" applyBorder="0" applyAlignment="0" applyProtection="0"/>
    <xf numFmtId="223" fontId="11" fillId="0" borderId="0" applyFont="0" applyFill="0" applyBorder="0" applyAlignment="0" applyProtection="0"/>
    <xf numFmtId="0" fontId="11" fillId="0" borderId="0"/>
    <xf numFmtId="0" fontId="11" fillId="0" borderId="0"/>
    <xf numFmtId="0" fontId="11" fillId="0" borderId="0"/>
    <xf numFmtId="274" fontId="60" fillId="0" borderId="0" applyFont="0" applyFill="0" applyBorder="0" applyAlignment="0" applyProtection="0"/>
    <xf numFmtId="0" fontId="11" fillId="0" borderId="0"/>
    <xf numFmtId="223" fontId="11" fillId="0" borderId="0" applyFont="0" applyFill="0" applyBorder="0" applyAlignment="0" applyProtection="0"/>
    <xf numFmtId="223" fontId="11" fillId="0" borderId="0" applyFont="0" applyFill="0" applyBorder="0" applyAlignment="0" applyProtection="0"/>
    <xf numFmtId="223" fontId="11" fillId="0" borderId="0" applyFont="0" applyFill="0" applyBorder="0" applyAlignment="0" applyProtection="0"/>
    <xf numFmtId="0" fontId="11" fillId="0" borderId="0"/>
    <xf numFmtId="0" fontId="11" fillId="0" borderId="0"/>
    <xf numFmtId="0" fontId="11" fillId="0" borderId="0"/>
    <xf numFmtId="223" fontId="11" fillId="0" borderId="0" applyFont="0" applyFill="0" applyBorder="0" applyAlignment="0" applyProtection="0"/>
    <xf numFmtId="223" fontId="11" fillId="0" borderId="0" applyFont="0" applyFill="0" applyBorder="0" applyAlignment="0" applyProtection="0"/>
    <xf numFmtId="223" fontId="11" fillId="0" borderId="0" applyFont="0" applyFill="0" applyBorder="0" applyAlignment="0" applyProtection="0"/>
    <xf numFmtId="0" fontId="11" fillId="0" borderId="0"/>
    <xf numFmtId="0" fontId="11" fillId="0" borderId="0"/>
    <xf numFmtId="0" fontId="11" fillId="0" borderId="0"/>
    <xf numFmtId="223" fontId="11" fillId="0" borderId="0" applyFont="0" applyFill="0" applyBorder="0" applyAlignment="0" applyProtection="0"/>
    <xf numFmtId="223" fontId="11" fillId="0" borderId="0" applyFont="0" applyFill="0" applyBorder="0" applyAlignment="0" applyProtection="0"/>
    <xf numFmtId="223" fontId="11" fillId="0" borderId="0" applyFont="0" applyFill="0" applyBorder="0" applyAlignment="0" applyProtection="0"/>
    <xf numFmtId="0" fontId="11" fillId="0" borderId="0"/>
    <xf numFmtId="0" fontId="11" fillId="0" borderId="0"/>
    <xf numFmtId="0" fontId="11" fillId="0" borderId="0"/>
    <xf numFmtId="274" fontId="60" fillId="0" borderId="0" applyFont="0" applyFill="0" applyBorder="0" applyAlignment="0" applyProtection="0"/>
    <xf numFmtId="0" fontId="11" fillId="0" borderId="0"/>
    <xf numFmtId="271" fontId="11" fillId="0" borderId="0" applyFont="0" applyFill="0" applyBorder="0" applyAlignment="0" applyProtection="0"/>
    <xf numFmtId="271" fontId="11" fillId="0" borderId="0" applyFont="0" applyFill="0" applyBorder="0" applyAlignment="0" applyProtection="0"/>
    <xf numFmtId="271" fontId="11" fillId="0" borderId="0" applyFont="0" applyFill="0" applyBorder="0" applyAlignment="0" applyProtection="0"/>
    <xf numFmtId="0" fontId="11" fillId="0" borderId="0"/>
    <xf numFmtId="0" fontId="11" fillId="0" borderId="0"/>
    <xf numFmtId="0" fontId="11" fillId="0" borderId="0"/>
    <xf numFmtId="223" fontId="11" fillId="0" borderId="0" applyFont="0" applyFill="0" applyBorder="0" applyAlignment="0" applyProtection="0"/>
    <xf numFmtId="223" fontId="11" fillId="0" borderId="0" applyFont="0" applyFill="0" applyBorder="0" applyAlignment="0" applyProtection="0"/>
    <xf numFmtId="223" fontId="11" fillId="0" borderId="0" applyFont="0" applyFill="0" applyBorder="0" applyAlignment="0" applyProtection="0"/>
    <xf numFmtId="0" fontId="11" fillId="0" borderId="0"/>
    <xf numFmtId="0" fontId="11" fillId="0" borderId="0"/>
    <xf numFmtId="0" fontId="11" fillId="0" borderId="0"/>
    <xf numFmtId="251" fontId="11" fillId="0" borderId="0" applyFont="0" applyFill="0" applyBorder="0" applyAlignment="0" applyProtection="0"/>
    <xf numFmtId="251" fontId="11" fillId="0" borderId="0" applyFont="0" applyFill="0" applyBorder="0" applyAlignment="0" applyProtection="0"/>
    <xf numFmtId="251" fontId="11" fillId="0" borderId="0" applyFont="0" applyFill="0" applyBorder="0" applyAlignment="0" applyProtection="0"/>
    <xf numFmtId="0" fontId="11" fillId="0" borderId="0"/>
    <xf numFmtId="0" fontId="11" fillId="0" borderId="0"/>
    <xf numFmtId="0" fontId="11" fillId="0" borderId="0"/>
    <xf numFmtId="252" fontId="11" fillId="0" borderId="0" applyFont="0" applyFill="0" applyBorder="0" applyAlignment="0" applyProtection="0"/>
    <xf numFmtId="252" fontId="11" fillId="0" borderId="0" applyFont="0" applyFill="0" applyBorder="0" applyAlignment="0" applyProtection="0"/>
    <xf numFmtId="252" fontId="11" fillId="0" borderId="0" applyFont="0" applyFill="0" applyBorder="0" applyAlignment="0" applyProtection="0"/>
    <xf numFmtId="0" fontId="11" fillId="0" borderId="0"/>
    <xf numFmtId="0" fontId="11" fillId="0" borderId="0"/>
    <xf numFmtId="0" fontId="11" fillId="0" borderId="0"/>
    <xf numFmtId="252" fontId="11" fillId="0" borderId="0" applyFont="0" applyFill="0" applyBorder="0" applyAlignment="0" applyProtection="0"/>
    <xf numFmtId="252" fontId="11" fillId="0" borderId="0" applyFont="0" applyFill="0" applyBorder="0" applyAlignment="0" applyProtection="0"/>
    <xf numFmtId="252" fontId="11" fillId="0" borderId="0" applyFont="0" applyFill="0" applyBorder="0" applyAlignment="0" applyProtection="0"/>
    <xf numFmtId="0" fontId="11" fillId="0" borderId="0"/>
    <xf numFmtId="0" fontId="11" fillId="0" borderId="0"/>
    <xf numFmtId="0" fontId="11" fillId="0" borderId="0"/>
    <xf numFmtId="252" fontId="11" fillId="0" borderId="0" applyFont="0" applyFill="0" applyBorder="0" applyAlignment="0" applyProtection="0"/>
    <xf numFmtId="252" fontId="11" fillId="0" borderId="0" applyFont="0" applyFill="0" applyBorder="0" applyAlignment="0" applyProtection="0"/>
    <xf numFmtId="252" fontId="11" fillId="0" borderId="0" applyFont="0" applyFill="0" applyBorder="0" applyAlignment="0" applyProtection="0"/>
    <xf numFmtId="0" fontId="11" fillId="0" borderId="0"/>
    <xf numFmtId="0" fontId="11" fillId="0" borderId="0"/>
    <xf numFmtId="0" fontId="11" fillId="0" borderId="0"/>
    <xf numFmtId="239" fontId="11" fillId="0" borderId="0" applyFont="0" applyFill="0" applyBorder="0" applyAlignment="0" applyProtection="0"/>
    <xf numFmtId="239" fontId="11" fillId="0" borderId="0" applyFont="0" applyFill="0" applyBorder="0" applyAlignment="0" applyProtection="0"/>
    <xf numFmtId="239" fontId="11" fillId="0" borderId="0" applyFont="0" applyFill="0" applyBorder="0" applyAlignment="0" applyProtection="0"/>
    <xf numFmtId="0" fontId="11" fillId="0" borderId="0"/>
    <xf numFmtId="0" fontId="11" fillId="0" borderId="0"/>
    <xf numFmtId="0" fontId="11" fillId="0" borderId="0"/>
    <xf numFmtId="252" fontId="11" fillId="0" borderId="0" applyFont="0" applyFill="0" applyBorder="0" applyAlignment="0" applyProtection="0"/>
    <xf numFmtId="252" fontId="11" fillId="0" borderId="0" applyFont="0" applyFill="0" applyBorder="0" applyAlignment="0" applyProtection="0"/>
    <xf numFmtId="252" fontId="11" fillId="0" borderId="0" applyFont="0" applyFill="0" applyBorder="0" applyAlignment="0" applyProtection="0"/>
    <xf numFmtId="0" fontId="11" fillId="0" borderId="0"/>
    <xf numFmtId="0" fontId="11" fillId="0" borderId="0"/>
    <xf numFmtId="0" fontId="11" fillId="0" borderId="0"/>
    <xf numFmtId="251" fontId="11" fillId="0" borderId="0" applyFont="0" applyFill="0" applyBorder="0" applyAlignment="0" applyProtection="0"/>
    <xf numFmtId="251" fontId="11" fillId="0" borderId="0" applyFont="0" applyFill="0" applyBorder="0" applyAlignment="0" applyProtection="0"/>
    <xf numFmtId="251" fontId="11" fillId="0" borderId="0" applyFont="0" applyFill="0" applyBorder="0" applyAlignment="0" applyProtection="0"/>
    <xf numFmtId="0" fontId="11" fillId="0" borderId="0"/>
    <xf numFmtId="0" fontId="11" fillId="0" borderId="0"/>
    <xf numFmtId="0" fontId="11" fillId="0" borderId="0"/>
    <xf numFmtId="251" fontId="11" fillId="0" borderId="0" applyFont="0" applyFill="0" applyBorder="0" applyAlignment="0" applyProtection="0"/>
    <xf numFmtId="251" fontId="11" fillId="0" borderId="0" applyFont="0" applyFill="0" applyBorder="0" applyAlignment="0" applyProtection="0"/>
    <xf numFmtId="251" fontId="11" fillId="0" borderId="0" applyFont="0" applyFill="0" applyBorder="0" applyAlignment="0" applyProtection="0"/>
    <xf numFmtId="0" fontId="11" fillId="0" borderId="0"/>
    <xf numFmtId="0" fontId="11" fillId="0" borderId="0"/>
    <xf numFmtId="0" fontId="11" fillId="0" borderId="0"/>
    <xf numFmtId="251" fontId="11" fillId="0" borderId="0" applyFont="0" applyFill="0" applyBorder="0" applyAlignment="0" applyProtection="0"/>
    <xf numFmtId="251" fontId="11" fillId="0" borderId="0" applyFont="0" applyFill="0" applyBorder="0" applyAlignment="0" applyProtection="0"/>
    <xf numFmtId="251" fontId="11" fillId="0" borderId="0" applyFont="0" applyFill="0" applyBorder="0" applyAlignment="0" applyProtection="0"/>
    <xf numFmtId="0" fontId="11" fillId="0" borderId="0"/>
    <xf numFmtId="0" fontId="11" fillId="0" borderId="0"/>
    <xf numFmtId="0" fontId="11" fillId="0" borderId="0"/>
    <xf numFmtId="251" fontId="11" fillId="0" borderId="0" applyFont="0" applyFill="0" applyBorder="0" applyAlignment="0" applyProtection="0"/>
    <xf numFmtId="251" fontId="11" fillId="0" borderId="0" applyFont="0" applyFill="0" applyBorder="0" applyAlignment="0" applyProtection="0"/>
    <xf numFmtId="251" fontId="11" fillId="0" borderId="0" applyFont="0" applyFill="0" applyBorder="0" applyAlignment="0" applyProtection="0"/>
    <xf numFmtId="0" fontId="11" fillId="0" borderId="0"/>
    <xf numFmtId="0" fontId="11" fillId="0" borderId="0"/>
    <xf numFmtId="0" fontId="11" fillId="0" borderId="0"/>
    <xf numFmtId="252" fontId="11" fillId="0" borderId="0" applyFont="0" applyFill="0" applyBorder="0" applyAlignment="0" applyProtection="0"/>
    <xf numFmtId="252" fontId="11" fillId="0" borderId="0" applyFont="0" applyFill="0" applyBorder="0" applyAlignment="0" applyProtection="0"/>
    <xf numFmtId="252" fontId="11" fillId="0" borderId="0" applyFont="0" applyFill="0" applyBorder="0" applyAlignment="0" applyProtection="0"/>
    <xf numFmtId="0" fontId="11" fillId="0" borderId="0"/>
    <xf numFmtId="0" fontId="11" fillId="0" borderId="0"/>
    <xf numFmtId="0" fontId="11" fillId="0" borderId="0"/>
    <xf numFmtId="252" fontId="11" fillId="0" borderId="0" applyFont="0" applyFill="0" applyBorder="0" applyAlignment="0" applyProtection="0"/>
    <xf numFmtId="252" fontId="11" fillId="0" borderId="0" applyFont="0" applyFill="0" applyBorder="0" applyAlignment="0" applyProtection="0"/>
    <xf numFmtId="252" fontId="11" fillId="0" borderId="0" applyFont="0" applyFill="0" applyBorder="0" applyAlignment="0" applyProtection="0"/>
    <xf numFmtId="0" fontId="11" fillId="0" borderId="0"/>
    <xf numFmtId="0" fontId="11" fillId="0" borderId="0"/>
    <xf numFmtId="0" fontId="11" fillId="0" borderId="0"/>
    <xf numFmtId="252" fontId="11" fillId="0" borderId="0" applyFont="0" applyFill="0" applyBorder="0" applyAlignment="0" applyProtection="0"/>
    <xf numFmtId="252" fontId="11" fillId="0" borderId="0" applyFont="0" applyFill="0" applyBorder="0" applyAlignment="0" applyProtection="0"/>
    <xf numFmtId="252" fontId="11" fillId="0" borderId="0" applyFont="0" applyFill="0" applyBorder="0" applyAlignment="0" applyProtection="0"/>
    <xf numFmtId="0" fontId="11" fillId="0" borderId="0"/>
    <xf numFmtId="0" fontId="11" fillId="0" borderId="0"/>
    <xf numFmtId="0" fontId="11" fillId="0" borderId="0"/>
    <xf numFmtId="252" fontId="11" fillId="0" borderId="0" applyFont="0" applyFill="0" applyBorder="0" applyAlignment="0" applyProtection="0"/>
    <xf numFmtId="252" fontId="11" fillId="0" borderId="0" applyFont="0" applyFill="0" applyBorder="0" applyAlignment="0" applyProtection="0"/>
    <xf numFmtId="252" fontId="11" fillId="0" borderId="0" applyFont="0" applyFill="0" applyBorder="0" applyAlignment="0" applyProtection="0"/>
    <xf numFmtId="0" fontId="11" fillId="0" borderId="0"/>
    <xf numFmtId="0" fontId="11" fillId="0" borderId="0"/>
    <xf numFmtId="0" fontId="11" fillId="0" borderId="0"/>
    <xf numFmtId="252" fontId="11" fillId="0" borderId="0" applyFont="0" applyFill="0" applyBorder="0" applyAlignment="0" applyProtection="0"/>
    <xf numFmtId="252" fontId="11" fillId="0" borderId="0" applyFont="0" applyFill="0" applyBorder="0" applyAlignment="0" applyProtection="0"/>
    <xf numFmtId="252" fontId="11" fillId="0" borderId="0" applyFont="0" applyFill="0" applyBorder="0" applyAlignment="0" applyProtection="0"/>
    <xf numFmtId="0" fontId="11" fillId="0" borderId="0"/>
    <xf numFmtId="0" fontId="11" fillId="0" borderId="0"/>
    <xf numFmtId="0" fontId="11" fillId="0" borderId="0"/>
    <xf numFmtId="257" fontId="11" fillId="0" borderId="0" applyFont="0" applyFill="0" applyBorder="0" applyProtection="0">
      <alignment horizontal="right"/>
    </xf>
    <xf numFmtId="257" fontId="11" fillId="0" borderId="0" applyFont="0" applyFill="0" applyBorder="0" applyProtection="0">
      <alignment horizontal="right"/>
    </xf>
    <xf numFmtId="257" fontId="11" fillId="0" borderId="0" applyFont="0" applyFill="0" applyBorder="0" applyProtection="0">
      <alignment horizontal="right"/>
    </xf>
    <xf numFmtId="0" fontId="11" fillId="0" borderId="0"/>
    <xf numFmtId="0" fontId="11" fillId="0" borderId="0"/>
    <xf numFmtId="0" fontId="11" fillId="0" borderId="0"/>
    <xf numFmtId="18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0" fontId="11" fillId="0" borderId="0"/>
    <xf numFmtId="0" fontId="11" fillId="0" borderId="0"/>
    <xf numFmtId="0" fontId="11" fillId="0" borderId="0"/>
    <xf numFmtId="223" fontId="11" fillId="0" borderId="0" applyFont="0" applyFill="0" applyBorder="0" applyAlignment="0" applyProtection="0"/>
    <xf numFmtId="223" fontId="11" fillId="0" borderId="0" applyFont="0" applyFill="0" applyBorder="0" applyAlignment="0" applyProtection="0"/>
    <xf numFmtId="223" fontId="11" fillId="0" borderId="0" applyFont="0" applyFill="0" applyBorder="0" applyAlignment="0" applyProtection="0"/>
    <xf numFmtId="0" fontId="11" fillId="0" borderId="0"/>
    <xf numFmtId="0" fontId="11" fillId="0" borderId="0"/>
    <xf numFmtId="0" fontId="11" fillId="0" borderId="0"/>
    <xf numFmtId="275" fontId="11" fillId="0" borderId="0" applyFont="0" applyFill="0" applyBorder="0" applyAlignment="0" applyProtection="0"/>
    <xf numFmtId="275" fontId="11" fillId="0" borderId="0" applyFont="0" applyFill="0" applyBorder="0" applyAlignment="0" applyProtection="0"/>
    <xf numFmtId="275" fontId="11" fillId="0" borderId="0" applyFont="0" applyFill="0" applyBorder="0" applyAlignment="0" applyProtection="0"/>
    <xf numFmtId="0" fontId="11" fillId="0" borderId="0"/>
    <xf numFmtId="0" fontId="11" fillId="0" borderId="0"/>
    <xf numFmtId="0" fontId="11" fillId="0" borderId="0"/>
    <xf numFmtId="194" fontId="11" fillId="0" borderId="0" applyFont="0" applyFill="0" applyBorder="0" applyAlignment="0" applyProtection="0"/>
    <xf numFmtId="194" fontId="11" fillId="0" borderId="0" applyFont="0" applyFill="0" applyBorder="0" applyAlignment="0" applyProtection="0"/>
    <xf numFmtId="194" fontId="11" fillId="0" borderId="0" applyFont="0" applyFill="0" applyBorder="0" applyAlignment="0" applyProtection="0"/>
    <xf numFmtId="0" fontId="11" fillId="0" borderId="0"/>
    <xf numFmtId="0" fontId="11" fillId="0" borderId="0"/>
    <xf numFmtId="0" fontId="11" fillId="0" borderId="0"/>
    <xf numFmtId="200" fontId="51" fillId="0" borderId="0" applyFont="0" applyFill="0" applyBorder="0" applyAlignment="0" applyProtection="0"/>
    <xf numFmtId="0" fontId="11" fillId="0" borderId="0"/>
    <xf numFmtId="275" fontId="11" fillId="0" borderId="0" applyFont="0" applyFill="0" applyBorder="0" applyAlignment="0" applyProtection="0"/>
    <xf numFmtId="275" fontId="11" fillId="0" borderId="0" applyFont="0" applyFill="0" applyBorder="0" applyAlignment="0" applyProtection="0"/>
    <xf numFmtId="275" fontId="11" fillId="0" borderId="0" applyFont="0" applyFill="0" applyBorder="0" applyAlignment="0" applyProtection="0"/>
    <xf numFmtId="0" fontId="11" fillId="0" borderId="0"/>
    <xf numFmtId="0" fontId="11" fillId="0" borderId="0"/>
    <xf numFmtId="0" fontId="11" fillId="0" borderId="0"/>
    <xf numFmtId="276" fontId="60" fillId="0" borderId="0" applyFont="0" applyFill="0" applyBorder="0" applyAlignment="0" applyProtection="0"/>
    <xf numFmtId="0" fontId="11" fillId="0" borderId="0"/>
    <xf numFmtId="198" fontId="11" fillId="0" borderId="0" applyFont="0" applyFill="0" applyBorder="0" applyAlignment="0" applyProtection="0"/>
    <xf numFmtId="198" fontId="11" fillId="0" borderId="0" applyFont="0" applyFill="0" applyBorder="0" applyAlignment="0" applyProtection="0"/>
    <xf numFmtId="198" fontId="11" fillId="0" borderId="0" applyFont="0" applyFill="0" applyBorder="0" applyAlignment="0" applyProtection="0"/>
    <xf numFmtId="0" fontId="11" fillId="0" borderId="0"/>
    <xf numFmtId="0" fontId="11" fillId="0" borderId="0"/>
    <xf numFmtId="0" fontId="11" fillId="0" borderId="0"/>
    <xf numFmtId="193" fontId="11" fillId="0" borderId="0" applyFont="0" applyFill="0" applyBorder="0" applyAlignment="0" applyProtection="0"/>
    <xf numFmtId="193" fontId="11" fillId="0" borderId="0" applyFont="0" applyFill="0" applyBorder="0" applyAlignment="0" applyProtection="0"/>
    <xf numFmtId="193" fontId="11" fillId="0" borderId="0" applyFont="0" applyFill="0" applyBorder="0" applyAlignment="0" applyProtection="0"/>
    <xf numFmtId="0" fontId="11" fillId="0" borderId="0"/>
    <xf numFmtId="0" fontId="11" fillId="0" borderId="0"/>
    <xf numFmtId="0" fontId="11" fillId="0" borderId="0"/>
    <xf numFmtId="277" fontId="11" fillId="0" borderId="0" applyFont="0" applyFill="0" applyBorder="0" applyAlignment="0" applyProtection="0"/>
    <xf numFmtId="277" fontId="11" fillId="0" borderId="0" applyFont="0" applyFill="0" applyBorder="0" applyAlignment="0" applyProtection="0"/>
    <xf numFmtId="277" fontId="11" fillId="0" borderId="0" applyFont="0" applyFill="0" applyBorder="0" applyAlignment="0" applyProtection="0"/>
    <xf numFmtId="0" fontId="11" fillId="0" borderId="0"/>
    <xf numFmtId="0" fontId="11" fillId="0" borderId="0"/>
    <xf numFmtId="277" fontId="11" fillId="0" borderId="0" applyFont="0" applyFill="0" applyBorder="0" applyAlignment="0" applyProtection="0"/>
    <xf numFmtId="278" fontId="11" fillId="0" borderId="0" applyFont="0" applyFill="0" applyBorder="0" applyAlignment="0" applyProtection="0"/>
    <xf numFmtId="277" fontId="11" fillId="0" borderId="0" applyFont="0" applyFill="0" applyBorder="0" applyAlignment="0" applyProtection="0"/>
    <xf numFmtId="277" fontId="11" fillId="0" borderId="0" applyFont="0" applyFill="0" applyBorder="0" applyAlignment="0" applyProtection="0"/>
    <xf numFmtId="277" fontId="11" fillId="0" borderId="0" applyFont="0" applyFill="0" applyBorder="0" applyAlignment="0" applyProtection="0"/>
    <xf numFmtId="0" fontId="11" fillId="0" borderId="0"/>
    <xf numFmtId="0" fontId="11" fillId="0" borderId="0"/>
    <xf numFmtId="277" fontId="11" fillId="0" borderId="0" applyFont="0" applyFill="0" applyBorder="0" applyAlignment="0" applyProtection="0"/>
    <xf numFmtId="278" fontId="11" fillId="0" borderId="0" applyFont="0" applyFill="0" applyBorder="0" applyAlignment="0" applyProtection="0"/>
    <xf numFmtId="275" fontId="11" fillId="0" borderId="0" applyFont="0" applyFill="0" applyBorder="0" applyAlignment="0" applyProtection="0"/>
    <xf numFmtId="275" fontId="11" fillId="0" borderId="0" applyFont="0" applyFill="0" applyBorder="0" applyAlignment="0" applyProtection="0"/>
    <xf numFmtId="275" fontId="11" fillId="0" borderId="0" applyFont="0" applyFill="0" applyBorder="0" applyAlignment="0" applyProtection="0"/>
    <xf numFmtId="0" fontId="11" fillId="0" borderId="0"/>
    <xf numFmtId="0" fontId="11" fillId="0" borderId="0"/>
    <xf numFmtId="0" fontId="11" fillId="0" borderId="0"/>
    <xf numFmtId="275" fontId="11" fillId="0" borderId="0" applyFont="0" applyFill="0" applyBorder="0" applyAlignment="0" applyProtection="0"/>
    <xf numFmtId="275" fontId="11" fillId="0" borderId="0" applyFont="0" applyFill="0" applyBorder="0" applyAlignment="0" applyProtection="0"/>
    <xf numFmtId="275" fontId="11" fillId="0" borderId="0" applyFont="0" applyFill="0" applyBorder="0" applyAlignment="0" applyProtection="0"/>
    <xf numFmtId="0" fontId="11" fillId="0" borderId="0"/>
    <xf numFmtId="0" fontId="11" fillId="0" borderId="0"/>
    <xf numFmtId="0" fontId="11" fillId="0" borderId="0"/>
    <xf numFmtId="275" fontId="11" fillId="0" borderId="0" applyFont="0" applyFill="0" applyBorder="0" applyAlignment="0" applyProtection="0"/>
    <xf numFmtId="275" fontId="11" fillId="0" borderId="0" applyFont="0" applyFill="0" applyBorder="0" applyAlignment="0" applyProtection="0"/>
    <xf numFmtId="275" fontId="11" fillId="0" borderId="0" applyFont="0" applyFill="0" applyBorder="0" applyAlignment="0" applyProtection="0"/>
    <xf numFmtId="0" fontId="11" fillId="0" borderId="0"/>
    <xf numFmtId="0" fontId="11" fillId="0" borderId="0"/>
    <xf numFmtId="0" fontId="11" fillId="0" borderId="0"/>
    <xf numFmtId="275" fontId="11" fillId="0" borderId="0" applyFont="0" applyFill="0" applyBorder="0" applyAlignment="0" applyProtection="0"/>
    <xf numFmtId="275" fontId="11" fillId="0" borderId="0" applyFont="0" applyFill="0" applyBorder="0" applyAlignment="0" applyProtection="0"/>
    <xf numFmtId="275" fontId="11" fillId="0" borderId="0" applyFont="0" applyFill="0" applyBorder="0" applyAlignment="0" applyProtection="0"/>
    <xf numFmtId="0" fontId="11" fillId="0" borderId="0"/>
    <xf numFmtId="0" fontId="11" fillId="0" borderId="0"/>
    <xf numFmtId="0" fontId="11" fillId="0" borderId="0"/>
    <xf numFmtId="279" fontId="11" fillId="0" borderId="0" applyFont="0" applyFill="0" applyBorder="0" applyAlignment="0" applyProtection="0"/>
    <xf numFmtId="279" fontId="11" fillId="0" borderId="0" applyFont="0" applyFill="0" applyBorder="0" applyAlignment="0" applyProtection="0"/>
    <xf numFmtId="279" fontId="11" fillId="0" borderId="0" applyFont="0" applyFill="0" applyBorder="0" applyAlignment="0" applyProtection="0"/>
    <xf numFmtId="0" fontId="11" fillId="0" borderId="0"/>
    <xf numFmtId="0" fontId="11" fillId="0" borderId="0"/>
    <xf numFmtId="0" fontId="11" fillId="0" borderId="0"/>
    <xf numFmtId="237" fontId="11" fillId="0" borderId="0" applyFont="0" applyFill="0" applyBorder="0" applyAlignment="0" applyProtection="0"/>
    <xf numFmtId="237" fontId="11" fillId="0" borderId="0" applyFont="0" applyFill="0" applyBorder="0" applyAlignment="0" applyProtection="0"/>
    <xf numFmtId="237" fontId="11" fillId="0" borderId="0" applyFont="0" applyFill="0" applyBorder="0" applyAlignment="0" applyProtection="0"/>
    <xf numFmtId="0" fontId="11" fillId="0" borderId="0"/>
    <xf numFmtId="0" fontId="11" fillId="0" borderId="0"/>
    <xf numFmtId="0" fontId="11" fillId="0" borderId="0"/>
    <xf numFmtId="237" fontId="11" fillId="0" borderId="0" applyFont="0" applyFill="0" applyBorder="0" applyAlignment="0" applyProtection="0"/>
    <xf numFmtId="237" fontId="11" fillId="0" borderId="0" applyFont="0" applyFill="0" applyBorder="0" applyAlignment="0" applyProtection="0"/>
    <xf numFmtId="237" fontId="11" fillId="0" borderId="0" applyFont="0" applyFill="0" applyBorder="0" applyAlignment="0" applyProtection="0"/>
    <xf numFmtId="0" fontId="11" fillId="0" borderId="0"/>
    <xf numFmtId="0" fontId="11" fillId="0" borderId="0"/>
    <xf numFmtId="0" fontId="11" fillId="0" borderId="0"/>
    <xf numFmtId="236" fontId="11" fillId="0" borderId="0" applyFont="0" applyFill="0" applyBorder="0" applyAlignment="0" applyProtection="0"/>
    <xf numFmtId="236" fontId="11" fillId="0" borderId="0" applyFont="0" applyFill="0" applyBorder="0" applyAlignment="0" applyProtection="0"/>
    <xf numFmtId="236" fontId="11" fillId="0" borderId="0" applyFont="0" applyFill="0" applyBorder="0" applyAlignment="0" applyProtection="0"/>
    <xf numFmtId="0" fontId="11" fillId="0" borderId="0"/>
    <xf numFmtId="0" fontId="11" fillId="0" borderId="0"/>
    <xf numFmtId="0" fontId="11" fillId="0" borderId="0"/>
    <xf numFmtId="262" fontId="11" fillId="0" borderId="0" applyFont="0" applyFill="0" applyBorder="0" applyAlignment="0" applyProtection="0"/>
    <xf numFmtId="262" fontId="11" fillId="0" borderId="0" applyFont="0" applyFill="0" applyBorder="0" applyAlignment="0" applyProtection="0"/>
    <xf numFmtId="262" fontId="11" fillId="0" borderId="0" applyFont="0" applyFill="0" applyBorder="0" applyAlignment="0" applyProtection="0"/>
    <xf numFmtId="0" fontId="11" fillId="0" borderId="0"/>
    <xf numFmtId="0" fontId="11" fillId="0" borderId="0"/>
    <xf numFmtId="0" fontId="11" fillId="0" borderId="0"/>
    <xf numFmtId="280" fontId="11" fillId="0" borderId="0" applyFont="0" applyFill="0" applyBorder="0" applyAlignment="0" applyProtection="0"/>
    <xf numFmtId="280" fontId="11" fillId="0" borderId="0" applyFont="0" applyFill="0" applyBorder="0" applyAlignment="0" applyProtection="0"/>
    <xf numFmtId="280" fontId="11" fillId="0" borderId="0" applyFont="0" applyFill="0" applyBorder="0" applyAlignment="0" applyProtection="0"/>
    <xf numFmtId="0" fontId="11" fillId="0" borderId="0"/>
    <xf numFmtId="0" fontId="11" fillId="0" borderId="0"/>
    <xf numFmtId="0" fontId="11" fillId="0" borderId="0"/>
    <xf numFmtId="280" fontId="11" fillId="0" borderId="0" applyFont="0" applyFill="0" applyBorder="0" applyAlignment="0" applyProtection="0"/>
    <xf numFmtId="280" fontId="11" fillId="0" borderId="0" applyFont="0" applyFill="0" applyBorder="0" applyAlignment="0" applyProtection="0"/>
    <xf numFmtId="280" fontId="11" fillId="0" borderId="0" applyFont="0" applyFill="0" applyBorder="0" applyAlignment="0" applyProtection="0"/>
    <xf numFmtId="0" fontId="11" fillId="0" borderId="0"/>
    <xf numFmtId="0" fontId="11" fillId="0" borderId="0"/>
    <xf numFmtId="0" fontId="11" fillId="0" borderId="0"/>
    <xf numFmtId="262" fontId="11" fillId="0" borderId="0" applyFont="0" applyFill="0" applyBorder="0" applyAlignment="0" applyProtection="0"/>
    <xf numFmtId="262" fontId="11" fillId="0" borderId="0" applyFont="0" applyFill="0" applyBorder="0" applyAlignment="0" applyProtection="0"/>
    <xf numFmtId="262" fontId="11" fillId="0" borderId="0" applyFont="0" applyFill="0" applyBorder="0" applyAlignment="0" applyProtection="0"/>
    <xf numFmtId="0" fontId="11" fillId="0" borderId="0"/>
    <xf numFmtId="0" fontId="11" fillId="0" borderId="0"/>
    <xf numFmtId="0" fontId="11" fillId="0" borderId="0"/>
    <xf numFmtId="236" fontId="11" fillId="0" borderId="0" applyFont="0" applyFill="0" applyBorder="0" applyAlignment="0" applyProtection="0"/>
    <xf numFmtId="236" fontId="11" fillId="0" borderId="0" applyFont="0" applyFill="0" applyBorder="0" applyAlignment="0" applyProtection="0"/>
    <xf numFmtId="236" fontId="11" fillId="0" borderId="0" applyFont="0" applyFill="0" applyBorder="0" applyAlignment="0" applyProtection="0"/>
    <xf numFmtId="0" fontId="11" fillId="0" borderId="0"/>
    <xf numFmtId="0" fontId="11" fillId="0" borderId="0"/>
    <xf numFmtId="0" fontId="11" fillId="0" borderId="0"/>
    <xf numFmtId="236" fontId="11" fillId="0" borderId="0" applyFont="0" applyFill="0" applyBorder="0" applyAlignment="0" applyProtection="0"/>
    <xf numFmtId="236" fontId="11" fillId="0" borderId="0" applyFont="0" applyFill="0" applyBorder="0" applyAlignment="0" applyProtection="0"/>
    <xf numFmtId="236" fontId="11" fillId="0" borderId="0" applyFont="0" applyFill="0" applyBorder="0" applyAlignment="0" applyProtection="0"/>
    <xf numFmtId="0" fontId="11" fillId="0" borderId="0"/>
    <xf numFmtId="0" fontId="11" fillId="0" borderId="0"/>
    <xf numFmtId="0" fontId="11" fillId="0" borderId="0"/>
    <xf numFmtId="236" fontId="11" fillId="0" borderId="0" applyFont="0" applyFill="0" applyBorder="0" applyAlignment="0" applyProtection="0"/>
    <xf numFmtId="236" fontId="11" fillId="0" borderId="0" applyFont="0" applyFill="0" applyBorder="0" applyAlignment="0" applyProtection="0"/>
    <xf numFmtId="236" fontId="11" fillId="0" borderId="0" applyFont="0" applyFill="0" applyBorder="0" applyAlignment="0" applyProtection="0"/>
    <xf numFmtId="0" fontId="11" fillId="0" borderId="0"/>
    <xf numFmtId="0" fontId="11" fillId="0" borderId="0"/>
    <xf numFmtId="0" fontId="11" fillId="0" borderId="0"/>
    <xf numFmtId="236" fontId="11" fillId="0" borderId="0" applyFont="0" applyFill="0" applyBorder="0" applyAlignment="0" applyProtection="0"/>
    <xf numFmtId="236" fontId="11" fillId="0" borderId="0" applyFont="0" applyFill="0" applyBorder="0" applyAlignment="0" applyProtection="0"/>
    <xf numFmtId="236" fontId="11" fillId="0" borderId="0" applyFont="0" applyFill="0" applyBorder="0" applyAlignment="0" applyProtection="0"/>
    <xf numFmtId="0" fontId="11" fillId="0" borderId="0"/>
    <xf numFmtId="0" fontId="11" fillId="0" borderId="0"/>
    <xf numFmtId="0" fontId="11" fillId="0" borderId="0"/>
    <xf numFmtId="0" fontId="11" fillId="0" borderId="0"/>
    <xf numFmtId="280" fontId="11" fillId="0" borderId="0" applyFont="0" applyFill="0" applyBorder="0" applyAlignment="0" applyProtection="0"/>
    <xf numFmtId="280" fontId="11" fillId="0" borderId="0" applyFont="0" applyFill="0" applyBorder="0" applyAlignment="0" applyProtection="0"/>
    <xf numFmtId="280"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239" fontId="11" fillId="0" borderId="0" applyFont="0" applyFill="0" applyBorder="0" applyAlignment="0" applyProtection="0"/>
    <xf numFmtId="239" fontId="11" fillId="0" borderId="0" applyFont="0" applyFill="0" applyBorder="0" applyAlignment="0" applyProtection="0"/>
    <xf numFmtId="23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239" fontId="11" fillId="0" borderId="0" applyFont="0" applyFill="0" applyBorder="0" applyAlignment="0" applyProtection="0"/>
    <xf numFmtId="239" fontId="11" fillId="0" borderId="0" applyFont="0" applyFill="0" applyBorder="0" applyAlignment="0" applyProtection="0"/>
    <xf numFmtId="23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262" fontId="11" fillId="0" borderId="0" applyFont="0" applyFill="0" applyBorder="0" applyAlignment="0" applyProtection="0"/>
    <xf numFmtId="262" fontId="11" fillId="0" borderId="0" applyFont="0" applyFill="0" applyBorder="0" applyAlignment="0" applyProtection="0"/>
    <xf numFmtId="262"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239" fontId="11" fillId="0" borderId="0" applyFont="0" applyFill="0" applyBorder="0" applyAlignment="0" applyProtection="0"/>
    <xf numFmtId="239" fontId="11" fillId="0" borderId="0" applyFont="0" applyFill="0" applyBorder="0" applyAlignment="0" applyProtection="0"/>
    <xf numFmtId="23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262" fontId="11" fillId="0" borderId="0" applyFont="0" applyFill="0" applyBorder="0" applyAlignment="0" applyProtection="0"/>
    <xf numFmtId="262" fontId="11" fillId="0" borderId="0" applyFont="0" applyFill="0" applyBorder="0" applyAlignment="0" applyProtection="0"/>
    <xf numFmtId="262"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280" fontId="11" fillId="0" borderId="0" applyFont="0" applyFill="0" applyBorder="0" applyAlignment="0" applyProtection="0"/>
    <xf numFmtId="280" fontId="11" fillId="0" borderId="0" applyFont="0" applyFill="0" applyBorder="0" applyAlignment="0" applyProtection="0"/>
    <xf numFmtId="280"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237" fontId="11" fillId="0" borderId="0" applyFont="0" applyFill="0" applyBorder="0" applyAlignment="0" applyProtection="0"/>
    <xf numFmtId="237" fontId="11" fillId="0" borderId="0" applyFont="0" applyFill="0" applyBorder="0" applyAlignment="0" applyProtection="0"/>
    <xf numFmtId="237"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237" fontId="11" fillId="0" borderId="0" applyFont="0" applyFill="0" applyBorder="0" applyAlignment="0" applyProtection="0"/>
    <xf numFmtId="237" fontId="11" fillId="0" borderId="0" applyFont="0" applyFill="0" applyBorder="0" applyAlignment="0" applyProtection="0"/>
    <xf numFmtId="237"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280" fontId="11" fillId="0" borderId="0" applyFont="0" applyFill="0" applyBorder="0" applyAlignment="0" applyProtection="0"/>
    <xf numFmtId="280" fontId="11" fillId="0" borderId="0" applyFont="0" applyFill="0" applyBorder="0" applyAlignment="0" applyProtection="0"/>
    <xf numFmtId="280"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236" fontId="11" fillId="0" borderId="0" applyFont="0" applyFill="0" applyBorder="0" applyAlignment="0" applyProtection="0"/>
    <xf numFmtId="236" fontId="11" fillId="0" borderId="0" applyFont="0" applyFill="0" applyBorder="0" applyAlignment="0" applyProtection="0"/>
    <xf numFmtId="236" fontId="11" fillId="0" borderId="0" applyFont="0" applyFill="0" applyBorder="0" applyAlignment="0" applyProtection="0"/>
    <xf numFmtId="0" fontId="11" fillId="0" borderId="0"/>
    <xf numFmtId="0" fontId="11" fillId="0" borderId="0"/>
    <xf numFmtId="0" fontId="11" fillId="0" borderId="0"/>
    <xf numFmtId="0" fontId="11" fillId="0" borderId="0"/>
    <xf numFmtId="236" fontId="11" fillId="0" borderId="0" applyFont="0" applyFill="0" applyBorder="0" applyAlignment="0" applyProtection="0"/>
    <xf numFmtId="236" fontId="11" fillId="0" borderId="0" applyFont="0" applyFill="0" applyBorder="0" applyAlignment="0" applyProtection="0"/>
    <xf numFmtId="236" fontId="11" fillId="0" borderId="0" applyFont="0" applyFill="0" applyBorder="0" applyAlignment="0" applyProtection="0"/>
    <xf numFmtId="0" fontId="11" fillId="0" borderId="0"/>
    <xf numFmtId="0" fontId="11" fillId="0" borderId="0"/>
    <xf numFmtId="0" fontId="11" fillId="0" borderId="0"/>
    <xf numFmtId="0" fontId="11" fillId="0" borderId="0"/>
    <xf numFmtId="262" fontId="11" fillId="0" borderId="0" applyFont="0" applyFill="0" applyBorder="0" applyAlignment="0" applyProtection="0"/>
    <xf numFmtId="262" fontId="11" fillId="0" borderId="0" applyFont="0" applyFill="0" applyBorder="0" applyAlignment="0" applyProtection="0"/>
    <xf numFmtId="262"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280" fontId="11" fillId="0" borderId="0" applyFont="0" applyFill="0" applyBorder="0" applyAlignment="0" applyProtection="0"/>
    <xf numFmtId="280" fontId="11" fillId="0" borderId="0" applyFont="0" applyFill="0" applyBorder="0" applyAlignment="0" applyProtection="0"/>
    <xf numFmtId="280"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280" fontId="11" fillId="0" borderId="0" applyFont="0" applyFill="0" applyBorder="0" applyAlignment="0" applyProtection="0"/>
    <xf numFmtId="280" fontId="11" fillId="0" borderId="0" applyFont="0" applyFill="0" applyBorder="0" applyAlignment="0" applyProtection="0"/>
    <xf numFmtId="280" fontId="11" fillId="0" borderId="0" applyFont="0" applyFill="0" applyBorder="0" applyAlignment="0" applyProtection="0"/>
    <xf numFmtId="0" fontId="11" fillId="0" borderId="0"/>
    <xf numFmtId="0" fontId="11" fillId="0" borderId="0"/>
    <xf numFmtId="0" fontId="11" fillId="0" borderId="0"/>
    <xf numFmtId="0" fontId="11" fillId="0" borderId="0"/>
    <xf numFmtId="262" fontId="11" fillId="0" borderId="0" applyFont="0" applyFill="0" applyBorder="0" applyAlignment="0" applyProtection="0"/>
    <xf numFmtId="262" fontId="11" fillId="0" borderId="0" applyFont="0" applyFill="0" applyBorder="0" applyAlignment="0" applyProtection="0"/>
    <xf numFmtId="262"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236" fontId="11" fillId="0" borderId="0" applyFont="0" applyFill="0" applyBorder="0" applyAlignment="0" applyProtection="0"/>
    <xf numFmtId="236" fontId="11" fillId="0" borderId="0" applyFont="0" applyFill="0" applyBorder="0" applyAlignment="0" applyProtection="0"/>
    <xf numFmtId="236"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236"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36" fontId="11" fillId="0" borderId="0" applyFont="0" applyFill="0" applyBorder="0" applyAlignment="0" applyProtection="0"/>
    <xf numFmtId="236" fontId="11" fillId="0" borderId="0" applyFont="0" applyFill="0" applyBorder="0" applyAlignment="0" applyProtection="0"/>
    <xf numFmtId="0" fontId="11" fillId="0" borderId="0"/>
    <xf numFmtId="0" fontId="11" fillId="0" borderId="0"/>
    <xf numFmtId="0" fontId="11" fillId="0" borderId="0"/>
    <xf numFmtId="0" fontId="11" fillId="0" borderId="0"/>
    <xf numFmtId="236"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36" fontId="11" fillId="0" borderId="0" applyFont="0" applyFill="0" applyBorder="0" applyAlignment="0" applyProtection="0"/>
    <xf numFmtId="236"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0" fontId="11" fillId="0" borderId="0"/>
    <xf numFmtId="236"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36" fontId="11" fillId="0" borderId="0" applyFont="0" applyFill="0" applyBorder="0" applyAlignment="0" applyProtection="0"/>
    <xf numFmtId="236"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80"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80" fontId="11" fillId="0" borderId="0" applyFont="0" applyFill="0" applyBorder="0" applyAlignment="0" applyProtection="0"/>
    <xf numFmtId="280"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39"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39" fontId="11" fillId="0" borderId="0" applyFont="0" applyFill="0" applyBorder="0" applyAlignment="0" applyProtection="0"/>
    <xf numFmtId="239"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39"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39" fontId="11" fillId="0" borderId="0" applyFont="0" applyFill="0" applyBorder="0" applyAlignment="0" applyProtection="0"/>
    <xf numFmtId="239"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62"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62" fontId="11" fillId="0" borderId="0" applyFont="0" applyFill="0" applyBorder="0" applyAlignment="0" applyProtection="0"/>
    <xf numFmtId="262"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39"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39" fontId="11" fillId="0" borderId="0" applyFont="0" applyFill="0" applyBorder="0" applyAlignment="0" applyProtection="0"/>
    <xf numFmtId="239"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62"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62" fontId="11" fillId="0" borderId="0" applyFont="0" applyFill="0" applyBorder="0" applyAlignment="0" applyProtection="0"/>
    <xf numFmtId="262"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80"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80" fontId="11" fillId="0" borderId="0" applyFont="0" applyFill="0" applyBorder="0" applyAlignment="0" applyProtection="0"/>
    <xf numFmtId="280"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62"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62" fontId="11" fillId="0" borderId="0" applyFont="0" applyFill="0" applyBorder="0" applyAlignment="0" applyProtection="0"/>
    <xf numFmtId="262"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66"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66" fontId="11" fillId="0" borderId="0" applyFont="0" applyFill="0" applyBorder="0" applyAlignment="0" applyProtection="0"/>
    <xf numFmtId="266"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262"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62" fontId="11" fillId="0" borderId="0" applyFont="0" applyFill="0" applyBorder="0" applyAlignment="0" applyProtection="0"/>
    <xf numFmtId="262"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0" fontId="11" fillId="0" borderId="0"/>
    <xf numFmtId="0" fontId="11" fillId="0" borderId="0"/>
    <xf numFmtId="262"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62" fontId="11" fillId="0" borderId="0" applyFont="0" applyFill="0" applyBorder="0" applyAlignment="0" applyProtection="0"/>
    <xf numFmtId="262"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36"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36" fontId="11" fillId="0" borderId="0" applyFont="0" applyFill="0" applyBorder="0" applyAlignment="0" applyProtection="0"/>
    <xf numFmtId="236"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36"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36" fontId="11" fillId="0" borderId="0" applyFont="0" applyFill="0" applyBorder="0" applyAlignment="0" applyProtection="0"/>
    <xf numFmtId="236"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236"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36" fontId="11" fillId="0" borderId="0" applyFont="0" applyFill="0" applyBorder="0" applyAlignment="0" applyProtection="0"/>
    <xf numFmtId="236"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0" fontId="11" fillId="0" borderId="0"/>
    <xf numFmtId="236"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36" fontId="11" fillId="0" borderId="0" applyFont="0" applyFill="0" applyBorder="0" applyAlignment="0" applyProtection="0"/>
    <xf numFmtId="236"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39"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39" fontId="11" fillId="0" borderId="0" applyFont="0" applyFill="0" applyBorder="0" applyAlignment="0" applyProtection="0"/>
    <xf numFmtId="239"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39"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39" fontId="11" fillId="0" borderId="0" applyFont="0" applyFill="0" applyBorder="0" applyAlignment="0" applyProtection="0"/>
    <xf numFmtId="239"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62"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62" fontId="11" fillId="0" borderId="0" applyFont="0" applyFill="0" applyBorder="0" applyAlignment="0" applyProtection="0"/>
    <xf numFmtId="262"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80"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80" fontId="11" fillId="0" borderId="0" applyFont="0" applyFill="0" applyBorder="0" applyAlignment="0" applyProtection="0"/>
    <xf numFmtId="280"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39"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39" fontId="11" fillId="0" borderId="0" applyFont="0" applyFill="0" applyBorder="0" applyAlignment="0" applyProtection="0"/>
    <xf numFmtId="239"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62"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62" fontId="11" fillId="0" borderId="0" applyFont="0" applyFill="0" applyBorder="0" applyAlignment="0" applyProtection="0"/>
    <xf numFmtId="262"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80"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80" fontId="11" fillId="0" borderId="0" applyFont="0" applyFill="0" applyBorder="0" applyAlignment="0" applyProtection="0"/>
    <xf numFmtId="280"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189"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189" fontId="11" fillId="0" borderId="0" applyFont="0" applyFill="0" applyBorder="0" applyAlignment="0" applyProtection="0"/>
    <xf numFmtId="189"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166"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166" fontId="11" fillId="0" borderId="0" applyFont="0" applyFill="0" applyBorder="0" applyAlignment="0" applyProtection="0"/>
    <xf numFmtId="166"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81"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81" fontId="11" fillId="0" borderId="0" applyFont="0" applyFill="0" applyBorder="0" applyAlignment="0" applyProtection="0"/>
    <xf numFmtId="281"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189"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189" fontId="11" fillId="0" borderId="0" applyFont="0" applyFill="0" applyBorder="0" applyAlignment="0" applyProtection="0"/>
    <xf numFmtId="189"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189"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189" fontId="11" fillId="0" borderId="0" applyFont="0" applyFill="0" applyBorder="0" applyAlignment="0" applyProtection="0"/>
    <xf numFmtId="189"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75"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75" fontId="11" fillId="0" borderId="0" applyFont="0" applyFill="0" applyBorder="0" applyAlignment="0" applyProtection="0"/>
    <xf numFmtId="275"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77"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77" fontId="11" fillId="0" borderId="0" applyFont="0" applyFill="0" applyBorder="0" applyAlignment="0" applyProtection="0"/>
    <xf numFmtId="277"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278" fontId="11" fillId="0" borderId="0" applyFont="0" applyFill="0" applyBorder="0" applyAlignment="0" applyProtection="0"/>
    <xf numFmtId="0" fontId="11" fillId="0" borderId="0"/>
    <xf numFmtId="275"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75" fontId="11" fillId="0" borderId="0" applyFont="0" applyFill="0" applyBorder="0" applyAlignment="0" applyProtection="0"/>
    <xf numFmtId="275"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79"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79" fontId="11" fillId="0" borderId="0" applyFont="0" applyFill="0" applyBorder="0" applyAlignment="0" applyProtection="0"/>
    <xf numFmtId="279"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237"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37" fontId="11" fillId="0" borderId="0" applyFont="0" applyFill="0" applyBorder="0" applyAlignment="0" applyProtection="0"/>
    <xf numFmtId="237"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37"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37" fontId="11" fillId="0" borderId="0" applyFont="0" applyFill="0" applyBorder="0" applyAlignment="0" applyProtection="0"/>
    <xf numFmtId="237"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0" fontId="11" fillId="0" borderId="0"/>
    <xf numFmtId="236"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36" fontId="11" fillId="0" borderId="0" applyFont="0" applyFill="0" applyBorder="0" applyAlignment="0" applyProtection="0"/>
    <xf numFmtId="236"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262"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62" fontId="11" fillId="0" borderId="0" applyFont="0" applyFill="0" applyBorder="0" applyAlignment="0" applyProtection="0"/>
    <xf numFmtId="262"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80"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80" fontId="11" fillId="0" borderId="0" applyFont="0" applyFill="0" applyBorder="0" applyAlignment="0" applyProtection="0"/>
    <xf numFmtId="280"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80"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80" fontId="11" fillId="0" borderId="0" applyFont="0" applyFill="0" applyBorder="0" applyAlignment="0" applyProtection="0"/>
    <xf numFmtId="280"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262"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62" fontId="11" fillId="0" borderId="0" applyFont="0" applyFill="0" applyBorder="0" applyAlignment="0" applyProtection="0"/>
    <xf numFmtId="262"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0" fontId="11" fillId="0" borderId="0"/>
    <xf numFmtId="0" fontId="11" fillId="0" borderId="0"/>
    <xf numFmtId="236"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36" fontId="11" fillId="0" borderId="0" applyFont="0" applyFill="0" applyBorder="0" applyAlignment="0" applyProtection="0"/>
    <xf numFmtId="236"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36"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36" fontId="11" fillId="0" borderId="0" applyFont="0" applyFill="0" applyBorder="0" applyAlignment="0" applyProtection="0"/>
    <xf numFmtId="236"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236"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36" fontId="11" fillId="0" borderId="0" applyFont="0" applyFill="0" applyBorder="0" applyAlignment="0" applyProtection="0"/>
    <xf numFmtId="236"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0" fontId="11" fillId="0" borderId="0"/>
    <xf numFmtId="236"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36" fontId="11" fillId="0" borderId="0" applyFont="0" applyFill="0" applyBorder="0" applyAlignment="0" applyProtection="0"/>
    <xf numFmtId="236"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80"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80" fontId="11" fillId="0" borderId="0" applyFont="0" applyFill="0" applyBorder="0" applyAlignment="0" applyProtection="0"/>
    <xf numFmtId="280"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39"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39" fontId="11" fillId="0" borderId="0" applyFont="0" applyFill="0" applyBorder="0" applyAlignment="0" applyProtection="0"/>
    <xf numFmtId="239"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39"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39" fontId="11" fillId="0" borderId="0" applyFont="0" applyFill="0" applyBorder="0" applyAlignment="0" applyProtection="0"/>
    <xf numFmtId="239"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62"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62" fontId="11" fillId="0" borderId="0" applyFont="0" applyFill="0" applyBorder="0" applyAlignment="0" applyProtection="0"/>
    <xf numFmtId="262"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39"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39" fontId="11" fillId="0" borderId="0" applyFont="0" applyFill="0" applyBorder="0" applyAlignment="0" applyProtection="0"/>
    <xf numFmtId="239"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62"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62" fontId="11" fillId="0" borderId="0" applyFont="0" applyFill="0" applyBorder="0" applyAlignment="0" applyProtection="0"/>
    <xf numFmtId="262"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80"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80" fontId="11" fillId="0" borderId="0" applyFont="0" applyFill="0" applyBorder="0" applyAlignment="0" applyProtection="0"/>
    <xf numFmtId="280"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37"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37" fontId="11" fillId="0" borderId="0" applyFont="0" applyFill="0" applyBorder="0" applyAlignment="0" applyProtection="0"/>
    <xf numFmtId="237"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37"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37" fontId="11" fillId="0" borderId="0" applyFont="0" applyFill="0" applyBorder="0" applyAlignment="0" applyProtection="0"/>
    <xf numFmtId="237"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80"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80" fontId="11" fillId="0" borderId="0" applyFont="0" applyFill="0" applyBorder="0" applyAlignment="0" applyProtection="0"/>
    <xf numFmtId="280"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36"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36" fontId="11" fillId="0" borderId="0" applyFont="0" applyFill="0" applyBorder="0" applyAlignment="0" applyProtection="0"/>
    <xf numFmtId="236"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236"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36" fontId="11" fillId="0" borderId="0" applyFont="0" applyFill="0" applyBorder="0" applyAlignment="0" applyProtection="0"/>
    <xf numFmtId="236"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262"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62" fontId="11" fillId="0" borderId="0" applyFont="0" applyFill="0" applyBorder="0" applyAlignment="0" applyProtection="0"/>
    <xf numFmtId="262"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80"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80" fontId="11" fillId="0" borderId="0" applyFont="0" applyFill="0" applyBorder="0" applyAlignment="0" applyProtection="0"/>
    <xf numFmtId="280"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80"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80" fontId="11" fillId="0" borderId="0" applyFont="0" applyFill="0" applyBorder="0" applyAlignment="0" applyProtection="0"/>
    <xf numFmtId="280"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262"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62" fontId="11" fillId="0" borderId="0" applyFont="0" applyFill="0" applyBorder="0" applyAlignment="0" applyProtection="0"/>
    <xf numFmtId="262"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0" fontId="11" fillId="0" borderId="0"/>
    <xf numFmtId="0" fontId="11" fillId="0" borderId="0"/>
    <xf numFmtId="236"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36" fontId="11" fillId="0" borderId="0" applyFont="0" applyFill="0" applyBorder="0" applyAlignment="0" applyProtection="0"/>
    <xf numFmtId="236"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36"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36" fontId="11" fillId="0" borderId="0" applyFont="0" applyFill="0" applyBorder="0" applyAlignment="0" applyProtection="0"/>
    <xf numFmtId="236"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236"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36" fontId="11" fillId="0" borderId="0" applyFont="0" applyFill="0" applyBorder="0" applyAlignment="0" applyProtection="0"/>
    <xf numFmtId="236"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0" fontId="11" fillId="0" borderId="0"/>
    <xf numFmtId="236"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36" fontId="11" fillId="0" borderId="0" applyFont="0" applyFill="0" applyBorder="0" applyAlignment="0" applyProtection="0"/>
    <xf numFmtId="236"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80"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80" fontId="11" fillId="0" borderId="0" applyFont="0" applyFill="0" applyBorder="0" applyAlignment="0" applyProtection="0"/>
    <xf numFmtId="280"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39"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39" fontId="11" fillId="0" borderId="0" applyFont="0" applyFill="0" applyBorder="0" applyAlignment="0" applyProtection="0"/>
    <xf numFmtId="239"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39"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39" fontId="11" fillId="0" borderId="0" applyFont="0" applyFill="0" applyBorder="0" applyAlignment="0" applyProtection="0"/>
    <xf numFmtId="239"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62"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62" fontId="11" fillId="0" borderId="0" applyFont="0" applyFill="0" applyBorder="0" applyAlignment="0" applyProtection="0"/>
    <xf numFmtId="262"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39"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39" fontId="11" fillId="0" borderId="0" applyFont="0" applyFill="0" applyBorder="0" applyAlignment="0" applyProtection="0"/>
    <xf numFmtId="239"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62"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62" fontId="11" fillId="0" borderId="0" applyFont="0" applyFill="0" applyBorder="0" applyAlignment="0" applyProtection="0"/>
    <xf numFmtId="262"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80"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80" fontId="11" fillId="0" borderId="0" applyFont="0" applyFill="0" applyBorder="0" applyAlignment="0" applyProtection="0"/>
    <xf numFmtId="280"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62"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62" fontId="11" fillId="0" borderId="0" applyFont="0" applyFill="0" applyBorder="0" applyAlignment="0" applyProtection="0"/>
    <xf numFmtId="262"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66"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66" fontId="11" fillId="0" borderId="0" applyFont="0" applyFill="0" applyBorder="0" applyAlignment="0" applyProtection="0"/>
    <xf numFmtId="266"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262"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62" fontId="11" fillId="0" borderId="0" applyFont="0" applyFill="0" applyBorder="0" applyAlignment="0" applyProtection="0"/>
    <xf numFmtId="262"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0" fontId="11" fillId="0" borderId="0"/>
    <xf numFmtId="0" fontId="11" fillId="0" borderId="0"/>
    <xf numFmtId="262"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62" fontId="11" fillId="0" borderId="0" applyFont="0" applyFill="0" applyBorder="0" applyAlignment="0" applyProtection="0"/>
    <xf numFmtId="262"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36"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36" fontId="11" fillId="0" borderId="0" applyFont="0" applyFill="0" applyBorder="0" applyAlignment="0" applyProtection="0"/>
    <xf numFmtId="236"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36"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36" fontId="11" fillId="0" borderId="0" applyFont="0" applyFill="0" applyBorder="0" applyAlignment="0" applyProtection="0"/>
    <xf numFmtId="236"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236"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36" fontId="11" fillId="0" borderId="0" applyFont="0" applyFill="0" applyBorder="0" applyAlignment="0" applyProtection="0"/>
    <xf numFmtId="236"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0" fontId="11" fillId="0" borderId="0"/>
    <xf numFmtId="236"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36" fontId="11" fillId="0" borderId="0" applyFont="0" applyFill="0" applyBorder="0" applyAlignment="0" applyProtection="0"/>
    <xf numFmtId="236"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39"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39" fontId="11" fillId="0" borderId="0" applyFont="0" applyFill="0" applyBorder="0" applyAlignment="0" applyProtection="0"/>
    <xf numFmtId="239"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39"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39" fontId="11" fillId="0" borderId="0" applyFont="0" applyFill="0" applyBorder="0" applyAlignment="0" applyProtection="0"/>
    <xf numFmtId="239"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62"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62" fontId="11" fillId="0" borderId="0" applyFont="0" applyFill="0" applyBorder="0" applyAlignment="0" applyProtection="0"/>
    <xf numFmtId="262"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80"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80" fontId="11" fillId="0" borderId="0" applyFont="0" applyFill="0" applyBorder="0" applyAlignment="0" applyProtection="0"/>
    <xf numFmtId="280"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39"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39" fontId="11" fillId="0" borderId="0" applyFont="0" applyFill="0" applyBorder="0" applyAlignment="0" applyProtection="0"/>
    <xf numFmtId="239"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62"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62" fontId="11" fillId="0" borderId="0" applyFont="0" applyFill="0" applyBorder="0" applyAlignment="0" applyProtection="0"/>
    <xf numFmtId="262"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80"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80" fontId="11" fillId="0" borderId="0" applyFont="0" applyFill="0" applyBorder="0" applyAlignment="0" applyProtection="0"/>
    <xf numFmtId="280"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189"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189" fontId="11" fillId="0" borderId="0" applyFont="0" applyFill="0" applyBorder="0" applyAlignment="0" applyProtection="0"/>
    <xf numFmtId="189"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166"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166" fontId="11" fillId="0" borderId="0" applyFont="0" applyFill="0" applyBorder="0" applyAlignment="0" applyProtection="0"/>
    <xf numFmtId="166"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81"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81" fontId="11" fillId="0" borderId="0" applyFont="0" applyFill="0" applyBorder="0" applyAlignment="0" applyProtection="0"/>
    <xf numFmtId="281"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189"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189" fontId="11" fillId="0" borderId="0" applyFont="0" applyFill="0" applyBorder="0" applyAlignment="0" applyProtection="0"/>
    <xf numFmtId="189"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189"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189" fontId="11" fillId="0" borderId="0" applyFont="0" applyFill="0" applyBorder="0" applyAlignment="0" applyProtection="0"/>
    <xf numFmtId="189"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77"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77" fontId="11" fillId="0" borderId="0" applyFont="0" applyFill="0" applyBorder="0" applyAlignment="0" applyProtection="0"/>
    <xf numFmtId="277"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278" fontId="11" fillId="0" borderId="0" applyFont="0" applyFill="0" applyBorder="0" applyAlignment="0" applyProtection="0"/>
    <xf numFmtId="0" fontId="11" fillId="0" borderId="0"/>
    <xf numFmtId="275"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75" fontId="11" fillId="0" borderId="0" applyFont="0" applyFill="0" applyBorder="0" applyAlignment="0" applyProtection="0"/>
    <xf numFmtId="275"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79"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79" fontId="11" fillId="0" borderId="0" applyFont="0" applyFill="0" applyBorder="0" applyAlignment="0" applyProtection="0"/>
    <xf numFmtId="279"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237"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37" fontId="11" fillId="0" borderId="0" applyFont="0" applyFill="0" applyBorder="0" applyAlignment="0" applyProtection="0"/>
    <xf numFmtId="237"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37"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37" fontId="11" fillId="0" borderId="0" applyFont="0" applyFill="0" applyBorder="0" applyAlignment="0" applyProtection="0"/>
    <xf numFmtId="237"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0" fontId="11" fillId="0" borderId="0"/>
    <xf numFmtId="236"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36" fontId="11" fillId="0" borderId="0" applyFont="0" applyFill="0" applyBorder="0" applyAlignment="0" applyProtection="0"/>
    <xf numFmtId="236"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262"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62" fontId="11" fillId="0" borderId="0" applyFont="0" applyFill="0" applyBorder="0" applyAlignment="0" applyProtection="0"/>
    <xf numFmtId="262"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80"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80" fontId="11" fillId="0" borderId="0" applyFont="0" applyFill="0" applyBorder="0" applyAlignment="0" applyProtection="0"/>
    <xf numFmtId="280"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80"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80" fontId="11" fillId="0" borderId="0" applyFont="0" applyFill="0" applyBorder="0" applyAlignment="0" applyProtection="0"/>
    <xf numFmtId="280"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262"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62" fontId="11" fillId="0" borderId="0" applyFont="0" applyFill="0" applyBorder="0" applyAlignment="0" applyProtection="0"/>
    <xf numFmtId="262"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0" fontId="11" fillId="0" borderId="0"/>
    <xf numFmtId="0" fontId="11" fillId="0" borderId="0"/>
    <xf numFmtId="236"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36" fontId="11" fillId="0" borderId="0" applyFont="0" applyFill="0" applyBorder="0" applyAlignment="0" applyProtection="0"/>
    <xf numFmtId="236"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36"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36" fontId="11" fillId="0" borderId="0" applyFont="0" applyFill="0" applyBorder="0" applyAlignment="0" applyProtection="0"/>
    <xf numFmtId="236"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236"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36" fontId="11" fillId="0" borderId="0" applyFont="0" applyFill="0" applyBorder="0" applyAlignment="0" applyProtection="0"/>
    <xf numFmtId="236"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0" fontId="11" fillId="0" borderId="0"/>
    <xf numFmtId="236"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36" fontId="11" fillId="0" borderId="0" applyFont="0" applyFill="0" applyBorder="0" applyAlignment="0" applyProtection="0"/>
    <xf numFmtId="236"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80"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80" fontId="11" fillId="0" borderId="0" applyFont="0" applyFill="0" applyBorder="0" applyAlignment="0" applyProtection="0"/>
    <xf numFmtId="280"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39"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39" fontId="11" fillId="0" borderId="0" applyFont="0" applyFill="0" applyBorder="0" applyAlignment="0" applyProtection="0"/>
    <xf numFmtId="239"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39"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39" fontId="11" fillId="0" borderId="0" applyFont="0" applyFill="0" applyBorder="0" applyAlignment="0" applyProtection="0"/>
    <xf numFmtId="239"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62"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62" fontId="11" fillId="0" borderId="0" applyFont="0" applyFill="0" applyBorder="0" applyAlignment="0" applyProtection="0"/>
    <xf numFmtId="262"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39"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39" fontId="11" fillId="0" borderId="0" applyFont="0" applyFill="0" applyBorder="0" applyAlignment="0" applyProtection="0"/>
    <xf numFmtId="239"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62"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62" fontId="11" fillId="0" borderId="0" applyFont="0" applyFill="0" applyBorder="0" applyAlignment="0" applyProtection="0"/>
    <xf numFmtId="262"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80"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80" fontId="11" fillId="0" borderId="0" applyFont="0" applyFill="0" applyBorder="0" applyAlignment="0" applyProtection="0"/>
    <xf numFmtId="280"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37"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37" fontId="11" fillId="0" borderId="0" applyFont="0" applyFill="0" applyBorder="0" applyAlignment="0" applyProtection="0"/>
    <xf numFmtId="237"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37"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37" fontId="11" fillId="0" borderId="0" applyFont="0" applyFill="0" applyBorder="0" applyAlignment="0" applyProtection="0"/>
    <xf numFmtId="237"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80"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80" fontId="11" fillId="0" borderId="0" applyFont="0" applyFill="0" applyBorder="0" applyAlignment="0" applyProtection="0"/>
    <xf numFmtId="280"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36"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36" fontId="11" fillId="0" borderId="0" applyFont="0" applyFill="0" applyBorder="0" applyAlignment="0" applyProtection="0"/>
    <xf numFmtId="236"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236"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36" fontId="11" fillId="0" borderId="0" applyFont="0" applyFill="0" applyBorder="0" applyAlignment="0" applyProtection="0"/>
    <xf numFmtId="236"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262"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62" fontId="11" fillId="0" borderId="0" applyFont="0" applyFill="0" applyBorder="0" applyAlignment="0" applyProtection="0"/>
    <xf numFmtId="262"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80"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80" fontId="11" fillId="0" borderId="0" applyFont="0" applyFill="0" applyBorder="0" applyAlignment="0" applyProtection="0"/>
    <xf numFmtId="280"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80"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80" fontId="11" fillId="0" borderId="0" applyFont="0" applyFill="0" applyBorder="0" applyAlignment="0" applyProtection="0"/>
    <xf numFmtId="280"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262"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62" fontId="11" fillId="0" borderId="0" applyFont="0" applyFill="0" applyBorder="0" applyAlignment="0" applyProtection="0"/>
    <xf numFmtId="262"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0" fontId="11" fillId="0" borderId="0"/>
    <xf numFmtId="0" fontId="11" fillId="0" borderId="0"/>
    <xf numFmtId="236"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36" fontId="11" fillId="0" borderId="0" applyFont="0" applyFill="0" applyBorder="0" applyAlignment="0" applyProtection="0"/>
    <xf numFmtId="236"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36"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36" fontId="11" fillId="0" borderId="0" applyFont="0" applyFill="0" applyBorder="0" applyAlignment="0" applyProtection="0"/>
    <xf numFmtId="236"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236"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36" fontId="11" fillId="0" borderId="0" applyFont="0" applyFill="0" applyBorder="0" applyAlignment="0" applyProtection="0"/>
    <xf numFmtId="236"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0" fontId="11" fillId="0" borderId="0"/>
    <xf numFmtId="236"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36" fontId="11" fillId="0" borderId="0" applyFont="0" applyFill="0" applyBorder="0" applyAlignment="0" applyProtection="0"/>
    <xf numFmtId="236"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80"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80" fontId="11" fillId="0" borderId="0" applyFont="0" applyFill="0" applyBorder="0" applyAlignment="0" applyProtection="0"/>
    <xf numFmtId="280"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39"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39" fontId="11" fillId="0" borderId="0" applyFont="0" applyFill="0" applyBorder="0" applyAlignment="0" applyProtection="0"/>
    <xf numFmtId="239"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39"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39" fontId="11" fillId="0" borderId="0" applyFont="0" applyFill="0" applyBorder="0" applyAlignment="0" applyProtection="0"/>
    <xf numFmtId="239"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62"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62" fontId="11" fillId="0" borderId="0" applyFont="0" applyFill="0" applyBorder="0" applyAlignment="0" applyProtection="0"/>
    <xf numFmtId="262"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39"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39" fontId="11" fillId="0" borderId="0" applyFont="0" applyFill="0" applyBorder="0" applyAlignment="0" applyProtection="0"/>
    <xf numFmtId="239"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62"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62" fontId="11" fillId="0" borderId="0" applyFont="0" applyFill="0" applyBorder="0" applyAlignment="0" applyProtection="0"/>
    <xf numFmtId="262"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80"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80" fontId="11" fillId="0" borderId="0" applyFont="0" applyFill="0" applyBorder="0" applyAlignment="0" applyProtection="0"/>
    <xf numFmtId="280"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62"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62" fontId="11" fillId="0" borderId="0" applyFont="0" applyFill="0" applyBorder="0" applyAlignment="0" applyProtection="0"/>
    <xf numFmtId="262"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66"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66" fontId="11" fillId="0" borderId="0" applyFont="0" applyFill="0" applyBorder="0" applyAlignment="0" applyProtection="0"/>
    <xf numFmtId="266"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262"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62" fontId="11" fillId="0" borderId="0" applyFont="0" applyFill="0" applyBorder="0" applyAlignment="0" applyProtection="0"/>
    <xf numFmtId="262"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0" fontId="11" fillId="0" borderId="0"/>
    <xf numFmtId="0" fontId="11" fillId="0" borderId="0"/>
    <xf numFmtId="262"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62" fontId="11" fillId="0" borderId="0" applyFont="0" applyFill="0" applyBorder="0" applyAlignment="0" applyProtection="0"/>
    <xf numFmtId="262"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36"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36" fontId="11" fillId="0" borderId="0" applyFont="0" applyFill="0" applyBorder="0" applyAlignment="0" applyProtection="0"/>
    <xf numFmtId="236"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36"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36" fontId="11" fillId="0" borderId="0" applyFont="0" applyFill="0" applyBorder="0" applyAlignment="0" applyProtection="0"/>
    <xf numFmtId="236"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236"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36" fontId="11" fillId="0" borderId="0" applyFont="0" applyFill="0" applyBorder="0" applyAlignment="0" applyProtection="0"/>
    <xf numFmtId="236"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0" fontId="11" fillId="0" borderId="0"/>
    <xf numFmtId="236"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36" fontId="11" fillId="0" borderId="0" applyFont="0" applyFill="0" applyBorder="0" applyAlignment="0" applyProtection="0"/>
    <xf numFmtId="236"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39"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39" fontId="11" fillId="0" borderId="0" applyFont="0" applyFill="0" applyBorder="0" applyAlignment="0" applyProtection="0"/>
    <xf numFmtId="239"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39"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39" fontId="11" fillId="0" borderId="0" applyFont="0" applyFill="0" applyBorder="0" applyAlignment="0" applyProtection="0"/>
    <xf numFmtId="239"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62"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62" fontId="11" fillId="0" borderId="0" applyFont="0" applyFill="0" applyBorder="0" applyAlignment="0" applyProtection="0"/>
    <xf numFmtId="262"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80"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80" fontId="11" fillId="0" borderId="0" applyFont="0" applyFill="0" applyBorder="0" applyAlignment="0" applyProtection="0"/>
    <xf numFmtId="280"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39"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39" fontId="11" fillId="0" borderId="0" applyFont="0" applyFill="0" applyBorder="0" applyAlignment="0" applyProtection="0"/>
    <xf numFmtId="239"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62"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62" fontId="11" fillId="0" borderId="0" applyFont="0" applyFill="0" applyBorder="0" applyAlignment="0" applyProtection="0"/>
    <xf numFmtId="262"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80"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80" fontId="11" fillId="0" borderId="0" applyFont="0" applyFill="0" applyBorder="0" applyAlignment="0" applyProtection="0"/>
    <xf numFmtId="280"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189"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189" fontId="11" fillId="0" borderId="0" applyFont="0" applyFill="0" applyBorder="0" applyAlignment="0" applyProtection="0"/>
    <xf numFmtId="189"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166"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166" fontId="11" fillId="0" borderId="0" applyFont="0" applyFill="0" applyBorder="0" applyAlignment="0" applyProtection="0"/>
    <xf numFmtId="166"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81"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81" fontId="11" fillId="0" borderId="0" applyFont="0" applyFill="0" applyBorder="0" applyAlignment="0" applyProtection="0"/>
    <xf numFmtId="281"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189"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189" fontId="11" fillId="0" borderId="0" applyFont="0" applyFill="0" applyBorder="0" applyAlignment="0" applyProtection="0"/>
    <xf numFmtId="189"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189"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189" fontId="11" fillId="0" borderId="0" applyFont="0" applyFill="0" applyBorder="0" applyAlignment="0" applyProtection="0"/>
    <xf numFmtId="189"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75" fontId="51" fillId="0" borderId="0" applyFont="0" applyFill="0" applyBorder="0" applyAlignment="0" applyProtection="0"/>
    <xf numFmtId="275" fontId="51" fillId="0" borderId="0" applyFont="0" applyFill="0" applyBorder="0" applyAlignment="0" applyProtection="0"/>
    <xf numFmtId="0" fontId="11" fillId="0" borderId="0"/>
    <xf numFmtId="0" fontId="11" fillId="0" borderId="0"/>
    <xf numFmtId="171" fontId="11" fillId="0" borderId="0"/>
    <xf numFmtId="0" fontId="11" fillId="0" borderId="0"/>
    <xf numFmtId="0" fontId="11" fillId="0" borderId="0"/>
    <xf numFmtId="0" fontId="11" fillId="0" borderId="0"/>
    <xf numFmtId="194"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194" fontId="11" fillId="0" borderId="0" applyFont="0" applyFill="0" applyBorder="0" applyAlignment="0" applyProtection="0"/>
    <xf numFmtId="194"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194"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194" fontId="11" fillId="0" borderId="0" applyFont="0" applyFill="0" applyBorder="0" applyAlignment="0" applyProtection="0"/>
    <xf numFmtId="194"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75"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75" fontId="11" fillId="0" borderId="0" applyFont="0" applyFill="0" applyBorder="0" applyAlignment="0" applyProtection="0"/>
    <xf numFmtId="275"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75"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75" fontId="11" fillId="0" borderId="0" applyFont="0" applyFill="0" applyBorder="0" applyAlignment="0" applyProtection="0"/>
    <xf numFmtId="275"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0" fontId="51" fillId="0" borderId="0" applyFont="0" applyFill="0" applyBorder="0" applyAlignment="0" applyProtection="0"/>
    <xf numFmtId="171" fontId="51" fillId="0" borderId="0" applyFont="0" applyFill="0" applyBorder="0" applyAlignment="0" applyProtection="0"/>
    <xf numFmtId="0" fontId="11" fillId="0" borderId="0"/>
    <xf numFmtId="0" fontId="11" fillId="0" borderId="0"/>
    <xf numFmtId="171" fontId="11" fillId="0" borderId="0"/>
    <xf numFmtId="0" fontId="11" fillId="0" borderId="0"/>
    <xf numFmtId="0" fontId="51" fillId="0" borderId="0" applyFont="0" applyFill="0" applyBorder="0" applyAlignment="0" applyProtection="0"/>
    <xf numFmtId="0" fontId="11" fillId="0" borderId="0"/>
    <xf numFmtId="0" fontId="51" fillId="0" borderId="0" applyFont="0" applyFill="0" applyBorder="0" applyAlignment="0" applyProtection="0"/>
    <xf numFmtId="171" fontId="51" fillId="0" borderId="0" applyFont="0" applyFill="0" applyBorder="0" applyAlignment="0" applyProtection="0"/>
    <xf numFmtId="0" fontId="11" fillId="0" borderId="0"/>
    <xf numFmtId="0" fontId="11" fillId="0" borderId="0"/>
    <xf numFmtId="171" fontId="11" fillId="0" borderId="0"/>
    <xf numFmtId="0" fontId="11" fillId="0" borderId="0"/>
    <xf numFmtId="0" fontId="51" fillId="0" borderId="0" applyFont="0" applyFill="0" applyBorder="0" applyAlignment="0" applyProtection="0"/>
    <xf numFmtId="0" fontId="11" fillId="0" borderId="0"/>
    <xf numFmtId="0" fontId="51" fillId="0" borderId="0" applyFont="0" applyFill="0" applyBorder="0" applyAlignment="0" applyProtection="0"/>
    <xf numFmtId="171" fontId="51" fillId="0" borderId="0" applyFont="0" applyFill="0" applyBorder="0" applyAlignment="0" applyProtection="0"/>
    <xf numFmtId="0" fontId="11" fillId="0" borderId="0"/>
    <xf numFmtId="0" fontId="11" fillId="0" borderId="0"/>
    <xf numFmtId="171" fontId="11" fillId="0" borderId="0"/>
    <xf numFmtId="0" fontId="11" fillId="0" borderId="0"/>
    <xf numFmtId="0" fontId="51" fillId="0" borderId="0" applyFont="0" applyFill="0" applyBorder="0" applyAlignment="0" applyProtection="0"/>
    <xf numFmtId="0" fontId="11" fillId="0" borderId="0"/>
    <xf numFmtId="194"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194" fontId="11" fillId="0" borderId="0" applyFont="0" applyFill="0" applyBorder="0" applyAlignment="0" applyProtection="0"/>
    <xf numFmtId="194"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77"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77" fontId="11" fillId="0" borderId="0" applyFont="0" applyFill="0" applyBorder="0" applyAlignment="0" applyProtection="0"/>
    <xf numFmtId="277"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278" fontId="11" fillId="0" borderId="0" applyFont="0" applyFill="0" applyBorder="0" applyAlignment="0" applyProtection="0"/>
    <xf numFmtId="0" fontId="11" fillId="0" borderId="0"/>
    <xf numFmtId="275"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75" fontId="11" fillId="0" borderId="0" applyFont="0" applyFill="0" applyBorder="0" applyAlignment="0" applyProtection="0"/>
    <xf numFmtId="275"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79"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79" fontId="11" fillId="0" borderId="0" applyFont="0" applyFill="0" applyBorder="0" applyAlignment="0" applyProtection="0"/>
    <xf numFmtId="279"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237"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37" fontId="11" fillId="0" borderId="0" applyFont="0" applyFill="0" applyBorder="0" applyAlignment="0" applyProtection="0"/>
    <xf numFmtId="237"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37"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37" fontId="11" fillId="0" borderId="0" applyFont="0" applyFill="0" applyBorder="0" applyAlignment="0" applyProtection="0"/>
    <xf numFmtId="237"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0" fontId="11" fillId="0" borderId="0"/>
    <xf numFmtId="236"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36" fontId="11" fillId="0" borderId="0" applyFont="0" applyFill="0" applyBorder="0" applyAlignment="0" applyProtection="0"/>
    <xf numFmtId="236"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262"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62" fontId="11" fillId="0" borderId="0" applyFont="0" applyFill="0" applyBorder="0" applyAlignment="0" applyProtection="0"/>
    <xf numFmtId="262"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80"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80" fontId="11" fillId="0" borderId="0" applyFont="0" applyFill="0" applyBorder="0" applyAlignment="0" applyProtection="0"/>
    <xf numFmtId="280"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80"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80" fontId="11" fillId="0" borderId="0" applyFont="0" applyFill="0" applyBorder="0" applyAlignment="0" applyProtection="0"/>
    <xf numFmtId="280"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262"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62" fontId="11" fillId="0" borderId="0" applyFont="0" applyFill="0" applyBorder="0" applyAlignment="0" applyProtection="0"/>
    <xf numFmtId="262"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0" fontId="11" fillId="0" borderId="0"/>
    <xf numFmtId="0" fontId="11" fillId="0" borderId="0"/>
    <xf numFmtId="236"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36" fontId="11" fillId="0" borderId="0" applyFont="0" applyFill="0" applyBorder="0" applyAlignment="0" applyProtection="0"/>
    <xf numFmtId="236"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36"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36" fontId="11" fillId="0" borderId="0" applyFont="0" applyFill="0" applyBorder="0" applyAlignment="0" applyProtection="0"/>
    <xf numFmtId="236"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236"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36" fontId="11" fillId="0" borderId="0" applyFont="0" applyFill="0" applyBorder="0" applyAlignment="0" applyProtection="0"/>
    <xf numFmtId="236"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0" fontId="11" fillId="0" borderId="0"/>
    <xf numFmtId="236"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36" fontId="11" fillId="0" borderId="0" applyFont="0" applyFill="0" applyBorder="0" applyAlignment="0" applyProtection="0"/>
    <xf numFmtId="236"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80"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80" fontId="11" fillId="0" borderId="0" applyFont="0" applyFill="0" applyBorder="0" applyAlignment="0" applyProtection="0"/>
    <xf numFmtId="280"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39"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39" fontId="11" fillId="0" borderId="0" applyFont="0" applyFill="0" applyBorder="0" applyAlignment="0" applyProtection="0"/>
    <xf numFmtId="239"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39"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39" fontId="11" fillId="0" borderId="0" applyFont="0" applyFill="0" applyBorder="0" applyAlignment="0" applyProtection="0"/>
    <xf numFmtId="239"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62"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62" fontId="11" fillId="0" borderId="0" applyFont="0" applyFill="0" applyBorder="0" applyAlignment="0" applyProtection="0"/>
    <xf numFmtId="262"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39"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39" fontId="11" fillId="0" borderId="0" applyFont="0" applyFill="0" applyBorder="0" applyAlignment="0" applyProtection="0"/>
    <xf numFmtId="239"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62"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62" fontId="11" fillId="0" borderId="0" applyFont="0" applyFill="0" applyBorder="0" applyAlignment="0" applyProtection="0"/>
    <xf numFmtId="262"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80"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80" fontId="11" fillId="0" borderId="0" applyFont="0" applyFill="0" applyBorder="0" applyAlignment="0" applyProtection="0"/>
    <xf numFmtId="280"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37"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37" fontId="11" fillId="0" borderId="0" applyFont="0" applyFill="0" applyBorder="0" applyAlignment="0" applyProtection="0"/>
    <xf numFmtId="237"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37"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37" fontId="11" fillId="0" borderId="0" applyFont="0" applyFill="0" applyBorder="0" applyAlignment="0" applyProtection="0"/>
    <xf numFmtId="237"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80"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80" fontId="11" fillId="0" borderId="0" applyFont="0" applyFill="0" applyBorder="0" applyAlignment="0" applyProtection="0"/>
    <xf numFmtId="280"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36"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36" fontId="11" fillId="0" borderId="0" applyFont="0" applyFill="0" applyBorder="0" applyAlignment="0" applyProtection="0"/>
    <xf numFmtId="236"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236"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36" fontId="11" fillId="0" borderId="0" applyFont="0" applyFill="0" applyBorder="0" applyAlignment="0" applyProtection="0"/>
    <xf numFmtId="236"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262"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62" fontId="11" fillId="0" borderId="0" applyFont="0" applyFill="0" applyBorder="0" applyAlignment="0" applyProtection="0"/>
    <xf numFmtId="262"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80"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80" fontId="11" fillId="0" borderId="0" applyFont="0" applyFill="0" applyBorder="0" applyAlignment="0" applyProtection="0"/>
    <xf numFmtId="280"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80"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80" fontId="11" fillId="0" borderId="0" applyFont="0" applyFill="0" applyBorder="0" applyAlignment="0" applyProtection="0"/>
    <xf numFmtId="280"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262"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62" fontId="11" fillId="0" borderId="0" applyFont="0" applyFill="0" applyBorder="0" applyAlignment="0" applyProtection="0"/>
    <xf numFmtId="262"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0" fontId="11" fillId="0" borderId="0"/>
    <xf numFmtId="0" fontId="11" fillId="0" borderId="0"/>
    <xf numFmtId="236"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36" fontId="11" fillId="0" borderId="0" applyFont="0" applyFill="0" applyBorder="0" applyAlignment="0" applyProtection="0"/>
    <xf numFmtId="236"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36"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36" fontId="11" fillId="0" borderId="0" applyFont="0" applyFill="0" applyBorder="0" applyAlignment="0" applyProtection="0"/>
    <xf numFmtId="236"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236"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36" fontId="11" fillId="0" borderId="0" applyFont="0" applyFill="0" applyBorder="0" applyAlignment="0" applyProtection="0"/>
    <xf numFmtId="236"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0" fontId="11" fillId="0" borderId="0"/>
    <xf numFmtId="236"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36" fontId="11" fillId="0" borderId="0" applyFont="0" applyFill="0" applyBorder="0" applyAlignment="0" applyProtection="0"/>
    <xf numFmtId="236"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80"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80" fontId="11" fillId="0" borderId="0" applyFont="0" applyFill="0" applyBorder="0" applyAlignment="0" applyProtection="0"/>
    <xf numFmtId="280"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39"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39" fontId="11" fillId="0" borderId="0" applyFont="0" applyFill="0" applyBorder="0" applyAlignment="0" applyProtection="0"/>
    <xf numFmtId="239"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39"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39" fontId="11" fillId="0" borderId="0" applyFont="0" applyFill="0" applyBorder="0" applyAlignment="0" applyProtection="0"/>
    <xf numFmtId="239"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62"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62" fontId="11" fillId="0" borderId="0" applyFont="0" applyFill="0" applyBorder="0" applyAlignment="0" applyProtection="0"/>
    <xf numFmtId="262"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39"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39" fontId="11" fillId="0" borderId="0" applyFont="0" applyFill="0" applyBorder="0" applyAlignment="0" applyProtection="0"/>
    <xf numFmtId="239"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62"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62" fontId="11" fillId="0" borderId="0" applyFont="0" applyFill="0" applyBorder="0" applyAlignment="0" applyProtection="0"/>
    <xf numFmtId="262"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80"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80" fontId="11" fillId="0" borderId="0" applyFont="0" applyFill="0" applyBorder="0" applyAlignment="0" applyProtection="0"/>
    <xf numFmtId="280"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62"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62" fontId="11" fillId="0" borderId="0" applyFont="0" applyFill="0" applyBorder="0" applyAlignment="0" applyProtection="0"/>
    <xf numFmtId="262"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66"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66" fontId="11" fillId="0" borderId="0" applyFont="0" applyFill="0" applyBorder="0" applyAlignment="0" applyProtection="0"/>
    <xf numFmtId="266"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262"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62" fontId="11" fillId="0" borderId="0" applyFont="0" applyFill="0" applyBorder="0" applyAlignment="0" applyProtection="0"/>
    <xf numFmtId="262"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0" fontId="11" fillId="0" borderId="0"/>
    <xf numFmtId="0" fontId="11" fillId="0" borderId="0"/>
    <xf numFmtId="262"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62" fontId="11" fillId="0" borderId="0" applyFont="0" applyFill="0" applyBorder="0" applyAlignment="0" applyProtection="0"/>
    <xf numFmtId="262"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36"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36" fontId="11" fillId="0" borderId="0" applyFont="0" applyFill="0" applyBorder="0" applyAlignment="0" applyProtection="0"/>
    <xf numFmtId="236"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36"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36" fontId="11" fillId="0" borderId="0" applyFont="0" applyFill="0" applyBorder="0" applyAlignment="0" applyProtection="0"/>
    <xf numFmtId="236"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236"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36" fontId="11" fillId="0" borderId="0" applyFont="0" applyFill="0" applyBorder="0" applyAlignment="0" applyProtection="0"/>
    <xf numFmtId="236"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0" fontId="11" fillId="0" borderId="0"/>
    <xf numFmtId="236"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36" fontId="11" fillId="0" borderId="0" applyFont="0" applyFill="0" applyBorder="0" applyAlignment="0" applyProtection="0"/>
    <xf numFmtId="236"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39"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39" fontId="11" fillId="0" borderId="0" applyFont="0" applyFill="0" applyBorder="0" applyAlignment="0" applyProtection="0"/>
    <xf numFmtId="239"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39"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39" fontId="11" fillId="0" borderId="0" applyFont="0" applyFill="0" applyBorder="0" applyAlignment="0" applyProtection="0"/>
    <xf numFmtId="239"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62"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62" fontId="11" fillId="0" borderId="0" applyFont="0" applyFill="0" applyBorder="0" applyAlignment="0" applyProtection="0"/>
    <xf numFmtId="262"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80"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80" fontId="11" fillId="0" borderId="0" applyFont="0" applyFill="0" applyBorder="0" applyAlignment="0" applyProtection="0"/>
    <xf numFmtId="280"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39"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39" fontId="11" fillId="0" borderId="0" applyFont="0" applyFill="0" applyBorder="0" applyAlignment="0" applyProtection="0"/>
    <xf numFmtId="239"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62"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62" fontId="11" fillId="0" borderId="0" applyFont="0" applyFill="0" applyBorder="0" applyAlignment="0" applyProtection="0"/>
    <xf numFmtId="262"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80"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80" fontId="11" fillId="0" borderId="0" applyFont="0" applyFill="0" applyBorder="0" applyAlignment="0" applyProtection="0"/>
    <xf numFmtId="280"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189"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189" fontId="11" fillId="0" borderId="0" applyFont="0" applyFill="0" applyBorder="0" applyAlignment="0" applyProtection="0"/>
    <xf numFmtId="189"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166"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166" fontId="11" fillId="0" borderId="0" applyFont="0" applyFill="0" applyBorder="0" applyAlignment="0" applyProtection="0"/>
    <xf numFmtId="166"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81"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81" fontId="11" fillId="0" borderId="0" applyFont="0" applyFill="0" applyBorder="0" applyAlignment="0" applyProtection="0"/>
    <xf numFmtId="281"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189"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189" fontId="11" fillId="0" borderId="0" applyFont="0" applyFill="0" applyBorder="0" applyAlignment="0" applyProtection="0"/>
    <xf numFmtId="189"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189"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189" fontId="11" fillId="0" borderId="0" applyFont="0" applyFill="0" applyBorder="0" applyAlignment="0" applyProtection="0"/>
    <xf numFmtId="189"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189"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189" fontId="11" fillId="0" borderId="0" applyFont="0" applyFill="0" applyBorder="0" applyAlignment="0" applyProtection="0"/>
    <xf numFmtId="189"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75"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75" fontId="11" fillId="0" borderId="0" applyFont="0" applyFill="0" applyBorder="0" applyAlignment="0" applyProtection="0"/>
    <xf numFmtId="275"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75"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75" fontId="11" fillId="0" borderId="0" applyFont="0" applyFill="0" applyBorder="0" applyAlignment="0" applyProtection="0"/>
    <xf numFmtId="275"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75"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75" fontId="11" fillId="0" borderId="0" applyFont="0" applyFill="0" applyBorder="0" applyAlignment="0" applyProtection="0"/>
    <xf numFmtId="275"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75"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75" fontId="11" fillId="0" borderId="0" applyFont="0" applyFill="0" applyBorder="0" applyAlignment="0" applyProtection="0"/>
    <xf numFmtId="275"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194"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194" fontId="11" fillId="0" borderId="0" applyFont="0" applyFill="0" applyBorder="0" applyAlignment="0" applyProtection="0"/>
    <xf numFmtId="194"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82"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82" fontId="11" fillId="0" borderId="0" applyFont="0" applyFill="0" applyBorder="0" applyAlignment="0" applyProtection="0"/>
    <xf numFmtId="282"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264"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64" fontId="11" fillId="0" borderId="0" applyFont="0" applyFill="0" applyBorder="0" applyAlignment="0" applyProtection="0"/>
    <xf numFmtId="264"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83"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83" fontId="11" fillId="0" borderId="0" applyFont="0" applyFill="0" applyBorder="0" applyAlignment="0" applyProtection="0"/>
    <xf numFmtId="283"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83"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83" fontId="11" fillId="0" borderId="0" applyFont="0" applyFill="0" applyBorder="0" applyAlignment="0" applyProtection="0"/>
    <xf numFmtId="283"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62"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62" fontId="11" fillId="0" borderId="0" applyFont="0" applyFill="0" applyBorder="0" applyAlignment="0" applyProtection="0"/>
    <xf numFmtId="262"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264"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64" fontId="11" fillId="0" borderId="0" applyFont="0" applyFill="0" applyBorder="0" applyAlignment="0" applyProtection="0"/>
    <xf numFmtId="264"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0" fontId="11" fillId="0" borderId="0"/>
    <xf numFmtId="0" fontId="11" fillId="0" borderId="0"/>
    <xf numFmtId="264"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64" fontId="11" fillId="0" borderId="0" applyFont="0" applyFill="0" applyBorder="0" applyAlignment="0" applyProtection="0"/>
    <xf numFmtId="264"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82"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82" fontId="11" fillId="0" borderId="0" applyFont="0" applyFill="0" applyBorder="0" applyAlignment="0" applyProtection="0"/>
    <xf numFmtId="282"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82"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82" fontId="11" fillId="0" borderId="0" applyFont="0" applyFill="0" applyBorder="0" applyAlignment="0" applyProtection="0"/>
    <xf numFmtId="282"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282"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82" fontId="11" fillId="0" borderId="0" applyFont="0" applyFill="0" applyBorder="0" applyAlignment="0" applyProtection="0"/>
    <xf numFmtId="282"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0" fontId="11" fillId="0" borderId="0"/>
    <xf numFmtId="282"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82" fontId="11" fillId="0" borderId="0" applyFont="0" applyFill="0" applyBorder="0" applyAlignment="0" applyProtection="0"/>
    <xf numFmtId="282"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83"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83" fontId="11" fillId="0" borderId="0" applyFont="0" applyFill="0" applyBorder="0" applyAlignment="0" applyProtection="0"/>
    <xf numFmtId="283"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64"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64" fontId="11" fillId="0" borderId="0" applyFont="0" applyFill="0" applyBorder="0" applyAlignment="0" applyProtection="0"/>
    <xf numFmtId="264"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83"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83" fontId="11" fillId="0" borderId="0" applyFont="0" applyFill="0" applyBorder="0" applyAlignment="0" applyProtection="0"/>
    <xf numFmtId="283"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64"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64" fontId="11" fillId="0" borderId="0" applyFont="0" applyFill="0" applyBorder="0" applyAlignment="0" applyProtection="0"/>
    <xf numFmtId="264"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83"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83" fontId="11" fillId="0" borderId="0" applyFont="0" applyFill="0" applyBorder="0" applyAlignment="0" applyProtection="0"/>
    <xf numFmtId="283"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77"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77" fontId="11" fillId="0" borderId="0" applyFont="0" applyFill="0" applyBorder="0" applyAlignment="0" applyProtection="0"/>
    <xf numFmtId="277"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278" fontId="11" fillId="0" borderId="0" applyFont="0" applyFill="0" applyBorder="0" applyAlignment="0" applyProtection="0"/>
    <xf numFmtId="275"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75" fontId="11" fillId="0" borderId="0" applyFont="0" applyFill="0" applyBorder="0" applyAlignment="0" applyProtection="0"/>
    <xf numFmtId="275"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79"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79" fontId="11" fillId="0" borderId="0" applyFont="0" applyFill="0" applyBorder="0" applyAlignment="0" applyProtection="0"/>
    <xf numFmtId="279"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237"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37" fontId="11" fillId="0" borderId="0" applyFont="0" applyFill="0" applyBorder="0" applyAlignment="0" applyProtection="0"/>
    <xf numFmtId="237"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37"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37" fontId="11" fillId="0" borderId="0" applyFont="0" applyFill="0" applyBorder="0" applyAlignment="0" applyProtection="0"/>
    <xf numFmtId="237"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0" fontId="11" fillId="0" borderId="0"/>
    <xf numFmtId="236"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36" fontId="11" fillId="0" borderId="0" applyFont="0" applyFill="0" applyBorder="0" applyAlignment="0" applyProtection="0"/>
    <xf numFmtId="236"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262"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62" fontId="11" fillId="0" borderId="0" applyFont="0" applyFill="0" applyBorder="0" applyAlignment="0" applyProtection="0"/>
    <xf numFmtId="262"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80"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80" fontId="11" fillId="0" borderId="0" applyFont="0" applyFill="0" applyBorder="0" applyAlignment="0" applyProtection="0"/>
    <xf numFmtId="280"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80"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80" fontId="11" fillId="0" borderId="0" applyFont="0" applyFill="0" applyBorder="0" applyAlignment="0" applyProtection="0"/>
    <xf numFmtId="280"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262"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62" fontId="11" fillId="0" borderId="0" applyFont="0" applyFill="0" applyBorder="0" applyAlignment="0" applyProtection="0"/>
    <xf numFmtId="262"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0" fontId="11" fillId="0" borderId="0"/>
    <xf numFmtId="0" fontId="11" fillId="0" borderId="0"/>
    <xf numFmtId="236"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36" fontId="11" fillId="0" borderId="0" applyFont="0" applyFill="0" applyBorder="0" applyAlignment="0" applyProtection="0"/>
    <xf numFmtId="236"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36"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36" fontId="11" fillId="0" borderId="0" applyFont="0" applyFill="0" applyBorder="0" applyAlignment="0" applyProtection="0"/>
    <xf numFmtId="236"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236"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36" fontId="11" fillId="0" borderId="0" applyFont="0" applyFill="0" applyBorder="0" applyAlignment="0" applyProtection="0"/>
    <xf numFmtId="236"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0" fontId="11" fillId="0" borderId="0"/>
    <xf numFmtId="236"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36" fontId="11" fillId="0" borderId="0" applyFont="0" applyFill="0" applyBorder="0" applyAlignment="0" applyProtection="0"/>
    <xf numFmtId="236"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80"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80" fontId="11" fillId="0" borderId="0" applyFont="0" applyFill="0" applyBorder="0" applyAlignment="0" applyProtection="0"/>
    <xf numFmtId="280"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39"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39" fontId="11" fillId="0" borderId="0" applyFont="0" applyFill="0" applyBorder="0" applyAlignment="0" applyProtection="0"/>
    <xf numFmtId="239"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39"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39" fontId="11" fillId="0" borderId="0" applyFont="0" applyFill="0" applyBorder="0" applyAlignment="0" applyProtection="0"/>
    <xf numFmtId="239"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62"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62" fontId="11" fillId="0" borderId="0" applyFont="0" applyFill="0" applyBorder="0" applyAlignment="0" applyProtection="0"/>
    <xf numFmtId="262"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39"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39" fontId="11" fillId="0" borderId="0" applyFont="0" applyFill="0" applyBorder="0" applyAlignment="0" applyProtection="0"/>
    <xf numFmtId="239"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62"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62" fontId="11" fillId="0" borderId="0" applyFont="0" applyFill="0" applyBorder="0" applyAlignment="0" applyProtection="0"/>
    <xf numFmtId="262"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80"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80" fontId="11" fillId="0" borderId="0" applyFont="0" applyFill="0" applyBorder="0" applyAlignment="0" applyProtection="0"/>
    <xf numFmtId="280"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37"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37" fontId="11" fillId="0" borderId="0" applyFont="0" applyFill="0" applyBorder="0" applyAlignment="0" applyProtection="0"/>
    <xf numFmtId="237"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37"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37" fontId="11" fillId="0" borderId="0" applyFont="0" applyFill="0" applyBorder="0" applyAlignment="0" applyProtection="0"/>
    <xf numFmtId="237"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80"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80" fontId="11" fillId="0" borderId="0" applyFont="0" applyFill="0" applyBorder="0" applyAlignment="0" applyProtection="0"/>
    <xf numFmtId="280"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36"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36" fontId="11" fillId="0" borderId="0" applyFont="0" applyFill="0" applyBorder="0" applyAlignment="0" applyProtection="0"/>
    <xf numFmtId="236"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236"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36" fontId="11" fillId="0" borderId="0" applyFont="0" applyFill="0" applyBorder="0" applyAlignment="0" applyProtection="0"/>
    <xf numFmtId="236"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262"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62" fontId="11" fillId="0" borderId="0" applyFont="0" applyFill="0" applyBorder="0" applyAlignment="0" applyProtection="0"/>
    <xf numFmtId="262"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80"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80" fontId="11" fillId="0" borderId="0" applyFont="0" applyFill="0" applyBorder="0" applyAlignment="0" applyProtection="0"/>
    <xf numFmtId="280"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80"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80" fontId="11" fillId="0" borderId="0" applyFont="0" applyFill="0" applyBorder="0" applyAlignment="0" applyProtection="0"/>
    <xf numFmtId="280"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262"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62" fontId="11" fillId="0" borderId="0" applyFont="0" applyFill="0" applyBorder="0" applyAlignment="0" applyProtection="0"/>
    <xf numFmtId="262"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0" fontId="11" fillId="0" borderId="0"/>
    <xf numFmtId="0" fontId="11" fillId="0" borderId="0"/>
    <xf numFmtId="236"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36" fontId="11" fillId="0" borderId="0" applyFont="0" applyFill="0" applyBorder="0" applyAlignment="0" applyProtection="0"/>
    <xf numFmtId="236"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36"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36" fontId="11" fillId="0" borderId="0" applyFont="0" applyFill="0" applyBorder="0" applyAlignment="0" applyProtection="0"/>
    <xf numFmtId="236"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236"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36" fontId="11" fillId="0" borderId="0" applyFont="0" applyFill="0" applyBorder="0" applyAlignment="0" applyProtection="0"/>
    <xf numFmtId="236"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0" fontId="11" fillId="0" borderId="0"/>
    <xf numFmtId="236"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36" fontId="11" fillId="0" borderId="0" applyFont="0" applyFill="0" applyBorder="0" applyAlignment="0" applyProtection="0"/>
    <xf numFmtId="236"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80"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80" fontId="11" fillId="0" borderId="0" applyFont="0" applyFill="0" applyBorder="0" applyAlignment="0" applyProtection="0"/>
    <xf numFmtId="280"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39"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39" fontId="11" fillId="0" borderId="0" applyFont="0" applyFill="0" applyBorder="0" applyAlignment="0" applyProtection="0"/>
    <xf numFmtId="239"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39"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39" fontId="11" fillId="0" borderId="0" applyFont="0" applyFill="0" applyBorder="0" applyAlignment="0" applyProtection="0"/>
    <xf numFmtId="239"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62"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62" fontId="11" fillId="0" borderId="0" applyFont="0" applyFill="0" applyBorder="0" applyAlignment="0" applyProtection="0"/>
    <xf numFmtId="262"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39"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39" fontId="11" fillId="0" borderId="0" applyFont="0" applyFill="0" applyBorder="0" applyAlignment="0" applyProtection="0"/>
    <xf numFmtId="239"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62"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62" fontId="11" fillId="0" borderId="0" applyFont="0" applyFill="0" applyBorder="0" applyAlignment="0" applyProtection="0"/>
    <xf numFmtId="262"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80"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80" fontId="11" fillId="0" borderId="0" applyFont="0" applyFill="0" applyBorder="0" applyAlignment="0" applyProtection="0"/>
    <xf numFmtId="280"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62"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62" fontId="11" fillId="0" borderId="0" applyFont="0" applyFill="0" applyBorder="0" applyAlignment="0" applyProtection="0"/>
    <xf numFmtId="262"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66"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66" fontId="11" fillId="0" borderId="0" applyFont="0" applyFill="0" applyBorder="0" applyAlignment="0" applyProtection="0"/>
    <xf numFmtId="266"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262"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62" fontId="11" fillId="0" borderId="0" applyFont="0" applyFill="0" applyBorder="0" applyAlignment="0" applyProtection="0"/>
    <xf numFmtId="262"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0" fontId="11" fillId="0" borderId="0"/>
    <xf numFmtId="0" fontId="11" fillId="0" borderId="0"/>
    <xf numFmtId="262"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62" fontId="11" fillId="0" borderId="0" applyFont="0" applyFill="0" applyBorder="0" applyAlignment="0" applyProtection="0"/>
    <xf numFmtId="262"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36"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36" fontId="11" fillId="0" borderId="0" applyFont="0" applyFill="0" applyBorder="0" applyAlignment="0" applyProtection="0"/>
    <xf numFmtId="236"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36"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36" fontId="11" fillId="0" borderId="0" applyFont="0" applyFill="0" applyBorder="0" applyAlignment="0" applyProtection="0"/>
    <xf numFmtId="236"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236"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36" fontId="11" fillId="0" borderId="0" applyFont="0" applyFill="0" applyBorder="0" applyAlignment="0" applyProtection="0"/>
    <xf numFmtId="236"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0" fontId="11" fillId="0" borderId="0"/>
    <xf numFmtId="236"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36" fontId="11" fillId="0" borderId="0" applyFont="0" applyFill="0" applyBorder="0" applyAlignment="0" applyProtection="0"/>
    <xf numFmtId="236"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39"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39" fontId="11" fillId="0" borderId="0" applyFont="0" applyFill="0" applyBorder="0" applyAlignment="0" applyProtection="0"/>
    <xf numFmtId="239"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39"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39" fontId="11" fillId="0" borderId="0" applyFont="0" applyFill="0" applyBorder="0" applyAlignment="0" applyProtection="0"/>
    <xf numFmtId="239"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62"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62" fontId="11" fillId="0" borderId="0" applyFont="0" applyFill="0" applyBorder="0" applyAlignment="0" applyProtection="0"/>
    <xf numFmtId="262"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80"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80" fontId="11" fillId="0" borderId="0" applyFont="0" applyFill="0" applyBorder="0" applyAlignment="0" applyProtection="0"/>
    <xf numFmtId="280"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39"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39" fontId="11" fillId="0" borderId="0" applyFont="0" applyFill="0" applyBorder="0" applyAlignment="0" applyProtection="0"/>
    <xf numFmtId="239"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62"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62" fontId="11" fillId="0" borderId="0" applyFont="0" applyFill="0" applyBorder="0" applyAlignment="0" applyProtection="0"/>
    <xf numFmtId="262"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80"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80" fontId="11" fillId="0" borderId="0" applyFont="0" applyFill="0" applyBorder="0" applyAlignment="0" applyProtection="0"/>
    <xf numFmtId="280"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189"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189" fontId="11" fillId="0" borderId="0" applyFont="0" applyFill="0" applyBorder="0" applyAlignment="0" applyProtection="0"/>
    <xf numFmtId="189"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166"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166" fontId="11" fillId="0" borderId="0" applyFont="0" applyFill="0" applyBorder="0" applyAlignment="0" applyProtection="0"/>
    <xf numFmtId="166"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0" fontId="11" fillId="0" borderId="0"/>
    <xf numFmtId="275"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75" fontId="11" fillId="0" borderId="0" applyFont="0" applyFill="0" applyBorder="0" applyAlignment="0" applyProtection="0"/>
    <xf numFmtId="275"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79"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79" fontId="11" fillId="0" borderId="0" applyFont="0" applyFill="0" applyBorder="0" applyAlignment="0" applyProtection="0"/>
    <xf numFmtId="279"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237"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37" fontId="11" fillId="0" borderId="0" applyFont="0" applyFill="0" applyBorder="0" applyAlignment="0" applyProtection="0"/>
    <xf numFmtId="237"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37"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37" fontId="11" fillId="0" borderId="0" applyFont="0" applyFill="0" applyBorder="0" applyAlignment="0" applyProtection="0"/>
    <xf numFmtId="237"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0" fontId="11" fillId="0" borderId="0"/>
    <xf numFmtId="236"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36" fontId="11" fillId="0" borderId="0" applyFont="0" applyFill="0" applyBorder="0" applyAlignment="0" applyProtection="0"/>
    <xf numFmtId="236"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262"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62" fontId="11" fillId="0" borderId="0" applyFont="0" applyFill="0" applyBorder="0" applyAlignment="0" applyProtection="0"/>
    <xf numFmtId="262"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80"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80" fontId="11" fillId="0" borderId="0" applyFont="0" applyFill="0" applyBorder="0" applyAlignment="0" applyProtection="0"/>
    <xf numFmtId="280"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80"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80" fontId="11" fillId="0" borderId="0" applyFont="0" applyFill="0" applyBorder="0" applyAlignment="0" applyProtection="0"/>
    <xf numFmtId="280"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262"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62" fontId="11" fillId="0" borderId="0" applyFont="0" applyFill="0" applyBorder="0" applyAlignment="0" applyProtection="0"/>
    <xf numFmtId="262"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0" fontId="11" fillId="0" borderId="0"/>
    <xf numFmtId="0" fontId="11" fillId="0" borderId="0"/>
    <xf numFmtId="236"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36" fontId="11" fillId="0" borderId="0" applyFont="0" applyFill="0" applyBorder="0" applyAlignment="0" applyProtection="0"/>
    <xf numFmtId="236"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36"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36" fontId="11" fillId="0" borderId="0" applyFont="0" applyFill="0" applyBorder="0" applyAlignment="0" applyProtection="0"/>
    <xf numFmtId="236"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236"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36" fontId="11" fillId="0" borderId="0" applyFont="0" applyFill="0" applyBorder="0" applyAlignment="0" applyProtection="0"/>
    <xf numFmtId="236"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0" fontId="11" fillId="0" borderId="0"/>
    <xf numFmtId="236"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36" fontId="11" fillId="0" borderId="0" applyFont="0" applyFill="0" applyBorder="0" applyAlignment="0" applyProtection="0"/>
    <xf numFmtId="236"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80"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80" fontId="11" fillId="0" borderId="0" applyFont="0" applyFill="0" applyBorder="0" applyAlignment="0" applyProtection="0"/>
    <xf numFmtId="280"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39"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39" fontId="11" fillId="0" borderId="0" applyFont="0" applyFill="0" applyBorder="0" applyAlignment="0" applyProtection="0"/>
    <xf numFmtId="239"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39"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39" fontId="11" fillId="0" borderId="0" applyFont="0" applyFill="0" applyBorder="0" applyAlignment="0" applyProtection="0"/>
    <xf numFmtId="239"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62"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62" fontId="11" fillId="0" borderId="0" applyFont="0" applyFill="0" applyBorder="0" applyAlignment="0" applyProtection="0"/>
    <xf numFmtId="262"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39"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39" fontId="11" fillId="0" borderId="0" applyFont="0" applyFill="0" applyBorder="0" applyAlignment="0" applyProtection="0"/>
    <xf numFmtId="239"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62"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62" fontId="11" fillId="0" borderId="0" applyFont="0" applyFill="0" applyBorder="0" applyAlignment="0" applyProtection="0"/>
    <xf numFmtId="262"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80"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80" fontId="11" fillId="0" borderId="0" applyFont="0" applyFill="0" applyBorder="0" applyAlignment="0" applyProtection="0"/>
    <xf numFmtId="280"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37"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37" fontId="11" fillId="0" borderId="0" applyFont="0" applyFill="0" applyBorder="0" applyAlignment="0" applyProtection="0"/>
    <xf numFmtId="237"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37"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37" fontId="11" fillId="0" borderId="0" applyFont="0" applyFill="0" applyBorder="0" applyAlignment="0" applyProtection="0"/>
    <xf numFmtId="237"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80"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80" fontId="11" fillId="0" borderId="0" applyFont="0" applyFill="0" applyBorder="0" applyAlignment="0" applyProtection="0"/>
    <xf numFmtId="280"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36"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36" fontId="11" fillId="0" borderId="0" applyFont="0" applyFill="0" applyBorder="0" applyAlignment="0" applyProtection="0"/>
    <xf numFmtId="236"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236"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36" fontId="11" fillId="0" borderId="0" applyFont="0" applyFill="0" applyBorder="0" applyAlignment="0" applyProtection="0"/>
    <xf numFmtId="236"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262"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62" fontId="11" fillId="0" borderId="0" applyFont="0" applyFill="0" applyBorder="0" applyAlignment="0" applyProtection="0"/>
    <xf numFmtId="262"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80"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80" fontId="11" fillId="0" borderId="0" applyFont="0" applyFill="0" applyBorder="0" applyAlignment="0" applyProtection="0"/>
    <xf numFmtId="280"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80"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80" fontId="11" fillId="0" borderId="0" applyFont="0" applyFill="0" applyBorder="0" applyAlignment="0" applyProtection="0"/>
    <xf numFmtId="280"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262"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62" fontId="11" fillId="0" borderId="0" applyFont="0" applyFill="0" applyBorder="0" applyAlignment="0" applyProtection="0"/>
    <xf numFmtId="262"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0" fontId="11" fillId="0" borderId="0"/>
    <xf numFmtId="0" fontId="11" fillId="0" borderId="0"/>
    <xf numFmtId="236"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36" fontId="11" fillId="0" borderId="0" applyFont="0" applyFill="0" applyBorder="0" applyAlignment="0" applyProtection="0"/>
    <xf numFmtId="236"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36"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36" fontId="11" fillId="0" borderId="0" applyFont="0" applyFill="0" applyBorder="0" applyAlignment="0" applyProtection="0"/>
    <xf numFmtId="236"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236"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36" fontId="11" fillId="0" borderId="0" applyFont="0" applyFill="0" applyBorder="0" applyAlignment="0" applyProtection="0"/>
    <xf numFmtId="236"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0" fontId="11" fillId="0" borderId="0"/>
    <xf numFmtId="236"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36" fontId="11" fillId="0" borderId="0" applyFont="0" applyFill="0" applyBorder="0" applyAlignment="0" applyProtection="0"/>
    <xf numFmtId="236"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80"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80" fontId="11" fillId="0" borderId="0" applyFont="0" applyFill="0" applyBorder="0" applyAlignment="0" applyProtection="0"/>
    <xf numFmtId="280"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39"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39" fontId="11" fillId="0" borderId="0" applyFont="0" applyFill="0" applyBorder="0" applyAlignment="0" applyProtection="0"/>
    <xf numFmtId="239"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39"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39" fontId="11" fillId="0" borderId="0" applyFont="0" applyFill="0" applyBorder="0" applyAlignment="0" applyProtection="0"/>
    <xf numFmtId="239"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62"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62" fontId="11" fillId="0" borderId="0" applyFont="0" applyFill="0" applyBorder="0" applyAlignment="0" applyProtection="0"/>
    <xf numFmtId="262"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39"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39" fontId="11" fillId="0" borderId="0" applyFont="0" applyFill="0" applyBorder="0" applyAlignment="0" applyProtection="0"/>
    <xf numFmtId="239"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62"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62" fontId="11" fillId="0" borderId="0" applyFont="0" applyFill="0" applyBorder="0" applyAlignment="0" applyProtection="0"/>
    <xf numFmtId="262"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80"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80" fontId="11" fillId="0" borderId="0" applyFont="0" applyFill="0" applyBorder="0" applyAlignment="0" applyProtection="0"/>
    <xf numFmtId="280"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62"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62" fontId="11" fillId="0" borderId="0" applyFont="0" applyFill="0" applyBorder="0" applyAlignment="0" applyProtection="0"/>
    <xf numFmtId="262"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66"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66" fontId="11" fillId="0" borderId="0" applyFont="0" applyFill="0" applyBorder="0" applyAlignment="0" applyProtection="0"/>
    <xf numFmtId="266"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262"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62" fontId="11" fillId="0" borderId="0" applyFont="0" applyFill="0" applyBorder="0" applyAlignment="0" applyProtection="0"/>
    <xf numFmtId="262"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0" fontId="11" fillId="0" borderId="0"/>
    <xf numFmtId="0" fontId="11" fillId="0" borderId="0"/>
    <xf numFmtId="262"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62" fontId="11" fillId="0" borderId="0" applyFont="0" applyFill="0" applyBorder="0" applyAlignment="0" applyProtection="0"/>
    <xf numFmtId="262"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36"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36" fontId="11" fillId="0" borderId="0" applyFont="0" applyFill="0" applyBorder="0" applyAlignment="0" applyProtection="0"/>
    <xf numFmtId="236"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36"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36" fontId="11" fillId="0" borderId="0" applyFont="0" applyFill="0" applyBorder="0" applyAlignment="0" applyProtection="0"/>
    <xf numFmtId="236"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236"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36" fontId="11" fillId="0" borderId="0" applyFont="0" applyFill="0" applyBorder="0" applyAlignment="0" applyProtection="0"/>
    <xf numFmtId="236"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0" fontId="11" fillId="0" borderId="0"/>
    <xf numFmtId="236"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36" fontId="11" fillId="0" borderId="0" applyFont="0" applyFill="0" applyBorder="0" applyAlignment="0" applyProtection="0"/>
    <xf numFmtId="236"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39"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39" fontId="11" fillId="0" borderId="0" applyFont="0" applyFill="0" applyBorder="0" applyAlignment="0" applyProtection="0"/>
    <xf numFmtId="239"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39"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39" fontId="11" fillId="0" borderId="0" applyFont="0" applyFill="0" applyBorder="0" applyAlignment="0" applyProtection="0"/>
    <xf numFmtId="239"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62"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62" fontId="11" fillId="0" borderId="0" applyFont="0" applyFill="0" applyBorder="0" applyAlignment="0" applyProtection="0"/>
    <xf numFmtId="262"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80"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80" fontId="11" fillId="0" borderId="0" applyFont="0" applyFill="0" applyBorder="0" applyAlignment="0" applyProtection="0"/>
    <xf numFmtId="280"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39"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39" fontId="11" fillId="0" borderId="0" applyFont="0" applyFill="0" applyBorder="0" applyAlignment="0" applyProtection="0"/>
    <xf numFmtId="239"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62"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62" fontId="11" fillId="0" borderId="0" applyFont="0" applyFill="0" applyBorder="0" applyAlignment="0" applyProtection="0"/>
    <xf numFmtId="262"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80"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80" fontId="11" fillId="0" borderId="0" applyFont="0" applyFill="0" applyBorder="0" applyAlignment="0" applyProtection="0"/>
    <xf numFmtId="280"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189"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189" fontId="11" fillId="0" borderId="0" applyFont="0" applyFill="0" applyBorder="0" applyAlignment="0" applyProtection="0"/>
    <xf numFmtId="189"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166"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166" fontId="11" fillId="0" borderId="0" applyFont="0" applyFill="0" applyBorder="0" applyAlignment="0" applyProtection="0"/>
    <xf numFmtId="166"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81"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81" fontId="11" fillId="0" borderId="0" applyFont="0" applyFill="0" applyBorder="0" applyAlignment="0" applyProtection="0"/>
    <xf numFmtId="281"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189"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189" fontId="11" fillId="0" borderId="0" applyFont="0" applyFill="0" applyBorder="0" applyAlignment="0" applyProtection="0"/>
    <xf numFmtId="189"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189"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189" fontId="11" fillId="0" borderId="0" applyFont="0" applyFill="0" applyBorder="0" applyAlignment="0" applyProtection="0"/>
    <xf numFmtId="189"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77"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77" fontId="11" fillId="0" borderId="0" applyFont="0" applyFill="0" applyBorder="0" applyAlignment="0" applyProtection="0"/>
    <xf numFmtId="277"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278" fontId="11" fillId="0" borderId="0" applyFont="0" applyFill="0" applyBorder="0" applyAlignment="0" applyProtection="0"/>
    <xf numFmtId="0" fontId="11" fillId="0" borderId="0"/>
    <xf numFmtId="275"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75" fontId="11" fillId="0" borderId="0" applyFont="0" applyFill="0" applyBorder="0" applyAlignment="0" applyProtection="0"/>
    <xf numFmtId="275"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79"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79" fontId="11" fillId="0" borderId="0" applyFont="0" applyFill="0" applyBorder="0" applyAlignment="0" applyProtection="0"/>
    <xf numFmtId="279"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237"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37" fontId="11" fillId="0" borderId="0" applyFont="0" applyFill="0" applyBorder="0" applyAlignment="0" applyProtection="0"/>
    <xf numFmtId="237"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37"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37" fontId="11" fillId="0" borderId="0" applyFont="0" applyFill="0" applyBorder="0" applyAlignment="0" applyProtection="0"/>
    <xf numFmtId="237"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0" fontId="11" fillId="0" borderId="0"/>
    <xf numFmtId="236"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36" fontId="11" fillId="0" borderId="0" applyFont="0" applyFill="0" applyBorder="0" applyAlignment="0" applyProtection="0"/>
    <xf numFmtId="236"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262"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62" fontId="11" fillId="0" borderId="0" applyFont="0" applyFill="0" applyBorder="0" applyAlignment="0" applyProtection="0"/>
    <xf numFmtId="262"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80"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80" fontId="11" fillId="0" borderId="0" applyFont="0" applyFill="0" applyBorder="0" applyAlignment="0" applyProtection="0"/>
    <xf numFmtId="280"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80"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80" fontId="11" fillId="0" borderId="0" applyFont="0" applyFill="0" applyBorder="0" applyAlignment="0" applyProtection="0"/>
    <xf numFmtId="280"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262"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62" fontId="11" fillId="0" borderId="0" applyFont="0" applyFill="0" applyBorder="0" applyAlignment="0" applyProtection="0"/>
    <xf numFmtId="262"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0" fontId="11" fillId="0" borderId="0"/>
    <xf numFmtId="0" fontId="11" fillId="0" borderId="0"/>
    <xf numFmtId="236"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36" fontId="11" fillId="0" borderId="0" applyFont="0" applyFill="0" applyBorder="0" applyAlignment="0" applyProtection="0"/>
    <xf numFmtId="236"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36"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36" fontId="11" fillId="0" borderId="0" applyFont="0" applyFill="0" applyBorder="0" applyAlignment="0" applyProtection="0"/>
    <xf numFmtId="236"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236"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36" fontId="11" fillId="0" borderId="0" applyFont="0" applyFill="0" applyBorder="0" applyAlignment="0" applyProtection="0"/>
    <xf numFmtId="236"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0" fontId="11" fillId="0" borderId="0"/>
    <xf numFmtId="236"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36" fontId="11" fillId="0" borderId="0" applyFont="0" applyFill="0" applyBorder="0" applyAlignment="0" applyProtection="0"/>
    <xf numFmtId="236"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80"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80" fontId="11" fillId="0" borderId="0" applyFont="0" applyFill="0" applyBorder="0" applyAlignment="0" applyProtection="0"/>
    <xf numFmtId="280"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39"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39" fontId="11" fillId="0" borderId="0" applyFont="0" applyFill="0" applyBorder="0" applyAlignment="0" applyProtection="0"/>
    <xf numFmtId="239"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39"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39" fontId="11" fillId="0" borderId="0" applyFont="0" applyFill="0" applyBorder="0" applyAlignment="0" applyProtection="0"/>
    <xf numFmtId="239"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62"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62" fontId="11" fillId="0" borderId="0" applyFont="0" applyFill="0" applyBorder="0" applyAlignment="0" applyProtection="0"/>
    <xf numFmtId="262"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39"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39" fontId="11" fillId="0" borderId="0" applyFont="0" applyFill="0" applyBorder="0" applyAlignment="0" applyProtection="0"/>
    <xf numFmtId="239"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62"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62" fontId="11" fillId="0" borderId="0" applyFont="0" applyFill="0" applyBorder="0" applyAlignment="0" applyProtection="0"/>
    <xf numFmtId="262"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80"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80" fontId="11" fillId="0" borderId="0" applyFont="0" applyFill="0" applyBorder="0" applyAlignment="0" applyProtection="0"/>
    <xf numFmtId="280"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37"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37" fontId="11" fillId="0" borderId="0" applyFont="0" applyFill="0" applyBorder="0" applyAlignment="0" applyProtection="0"/>
    <xf numFmtId="237"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37"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37" fontId="11" fillId="0" borderId="0" applyFont="0" applyFill="0" applyBorder="0" applyAlignment="0" applyProtection="0"/>
    <xf numFmtId="237"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80"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80" fontId="11" fillId="0" borderId="0" applyFont="0" applyFill="0" applyBorder="0" applyAlignment="0" applyProtection="0"/>
    <xf numFmtId="280"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36"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36" fontId="11" fillId="0" borderId="0" applyFont="0" applyFill="0" applyBorder="0" applyAlignment="0" applyProtection="0"/>
    <xf numFmtId="236"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236"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36" fontId="11" fillId="0" borderId="0" applyFont="0" applyFill="0" applyBorder="0" applyAlignment="0" applyProtection="0"/>
    <xf numFmtId="236"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262"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62" fontId="11" fillId="0" borderId="0" applyFont="0" applyFill="0" applyBorder="0" applyAlignment="0" applyProtection="0"/>
    <xf numFmtId="262"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80"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80" fontId="11" fillId="0" borderId="0" applyFont="0" applyFill="0" applyBorder="0" applyAlignment="0" applyProtection="0"/>
    <xf numFmtId="280"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80"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80" fontId="11" fillId="0" borderId="0" applyFont="0" applyFill="0" applyBorder="0" applyAlignment="0" applyProtection="0"/>
    <xf numFmtId="280"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262"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62" fontId="11" fillId="0" borderId="0" applyFont="0" applyFill="0" applyBorder="0" applyAlignment="0" applyProtection="0"/>
    <xf numFmtId="262"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0" fontId="11" fillId="0" borderId="0"/>
    <xf numFmtId="0" fontId="11" fillId="0" borderId="0"/>
    <xf numFmtId="236"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36" fontId="11" fillId="0" borderId="0" applyFont="0" applyFill="0" applyBorder="0" applyAlignment="0" applyProtection="0"/>
    <xf numFmtId="236"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36"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36" fontId="11" fillId="0" borderId="0" applyFont="0" applyFill="0" applyBorder="0" applyAlignment="0" applyProtection="0"/>
    <xf numFmtId="236"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236"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36" fontId="11" fillId="0" borderId="0" applyFont="0" applyFill="0" applyBorder="0" applyAlignment="0" applyProtection="0"/>
    <xf numFmtId="236"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0" fontId="11" fillId="0" borderId="0"/>
    <xf numFmtId="236"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36" fontId="11" fillId="0" borderId="0" applyFont="0" applyFill="0" applyBorder="0" applyAlignment="0" applyProtection="0"/>
    <xf numFmtId="236"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80"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80" fontId="11" fillId="0" borderId="0" applyFont="0" applyFill="0" applyBorder="0" applyAlignment="0" applyProtection="0"/>
    <xf numFmtId="280"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39"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39" fontId="11" fillId="0" borderId="0" applyFont="0" applyFill="0" applyBorder="0" applyAlignment="0" applyProtection="0"/>
    <xf numFmtId="239"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39"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39" fontId="11" fillId="0" borderId="0" applyFont="0" applyFill="0" applyBorder="0" applyAlignment="0" applyProtection="0"/>
    <xf numFmtId="239"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62"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62" fontId="11" fillId="0" borderId="0" applyFont="0" applyFill="0" applyBorder="0" applyAlignment="0" applyProtection="0"/>
    <xf numFmtId="262"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39"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39" fontId="11" fillId="0" borderId="0" applyFont="0" applyFill="0" applyBorder="0" applyAlignment="0" applyProtection="0"/>
    <xf numFmtId="239"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62"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62" fontId="11" fillId="0" borderId="0" applyFont="0" applyFill="0" applyBorder="0" applyAlignment="0" applyProtection="0"/>
    <xf numFmtId="262"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80"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80" fontId="11" fillId="0" borderId="0" applyFont="0" applyFill="0" applyBorder="0" applyAlignment="0" applyProtection="0"/>
    <xf numFmtId="280"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62"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62" fontId="11" fillId="0" borderId="0" applyFont="0" applyFill="0" applyBorder="0" applyAlignment="0" applyProtection="0"/>
    <xf numFmtId="262"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66"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66" fontId="11" fillId="0" borderId="0" applyFont="0" applyFill="0" applyBorder="0" applyAlignment="0" applyProtection="0"/>
    <xf numFmtId="266"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262"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62" fontId="11" fillId="0" borderId="0" applyFont="0" applyFill="0" applyBorder="0" applyAlignment="0" applyProtection="0"/>
    <xf numFmtId="262"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0" fontId="11" fillId="0" borderId="0"/>
    <xf numFmtId="0" fontId="11" fillId="0" borderId="0"/>
    <xf numFmtId="262"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62" fontId="11" fillId="0" borderId="0" applyFont="0" applyFill="0" applyBorder="0" applyAlignment="0" applyProtection="0"/>
    <xf numFmtId="262"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36"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36" fontId="11" fillId="0" borderId="0" applyFont="0" applyFill="0" applyBorder="0" applyAlignment="0" applyProtection="0"/>
    <xf numFmtId="236"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36"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36" fontId="11" fillId="0" borderId="0" applyFont="0" applyFill="0" applyBorder="0" applyAlignment="0" applyProtection="0"/>
    <xf numFmtId="236"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236"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36" fontId="11" fillId="0" borderId="0" applyFont="0" applyFill="0" applyBorder="0" applyAlignment="0" applyProtection="0"/>
    <xf numFmtId="236"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0" fontId="11" fillId="0" borderId="0"/>
    <xf numFmtId="236"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36" fontId="11" fillId="0" borderId="0" applyFont="0" applyFill="0" applyBorder="0" applyAlignment="0" applyProtection="0"/>
    <xf numFmtId="236"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39"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39" fontId="11" fillId="0" borderId="0" applyFont="0" applyFill="0" applyBorder="0" applyAlignment="0" applyProtection="0"/>
    <xf numFmtId="239"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39"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39" fontId="11" fillId="0" borderId="0" applyFont="0" applyFill="0" applyBorder="0" applyAlignment="0" applyProtection="0"/>
    <xf numFmtId="239"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62"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62" fontId="11" fillId="0" borderId="0" applyFont="0" applyFill="0" applyBorder="0" applyAlignment="0" applyProtection="0"/>
    <xf numFmtId="262"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80"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80" fontId="11" fillId="0" borderId="0" applyFont="0" applyFill="0" applyBorder="0" applyAlignment="0" applyProtection="0"/>
    <xf numFmtId="280"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39"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39" fontId="11" fillId="0" borderId="0" applyFont="0" applyFill="0" applyBorder="0" applyAlignment="0" applyProtection="0"/>
    <xf numFmtId="239"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62"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62" fontId="11" fillId="0" borderId="0" applyFont="0" applyFill="0" applyBorder="0" applyAlignment="0" applyProtection="0"/>
    <xf numFmtId="262"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80"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80" fontId="11" fillId="0" borderId="0" applyFont="0" applyFill="0" applyBorder="0" applyAlignment="0" applyProtection="0"/>
    <xf numFmtId="280"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189"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189" fontId="11" fillId="0" borderId="0" applyFont="0" applyFill="0" applyBorder="0" applyAlignment="0" applyProtection="0"/>
    <xf numFmtId="189"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166"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166" fontId="11" fillId="0" borderId="0" applyFont="0" applyFill="0" applyBorder="0" applyAlignment="0" applyProtection="0"/>
    <xf numFmtId="166"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81"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81" fontId="11" fillId="0" borderId="0" applyFont="0" applyFill="0" applyBorder="0" applyAlignment="0" applyProtection="0"/>
    <xf numFmtId="281"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189"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189" fontId="11" fillId="0" borderId="0" applyFont="0" applyFill="0" applyBorder="0" applyAlignment="0" applyProtection="0"/>
    <xf numFmtId="189"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189"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189" fontId="11" fillId="0" borderId="0" applyFont="0" applyFill="0" applyBorder="0" applyAlignment="0" applyProtection="0"/>
    <xf numFmtId="189"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82"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82" fontId="11" fillId="0" borderId="0" applyFont="0" applyFill="0" applyBorder="0" applyAlignment="0" applyProtection="0"/>
    <xf numFmtId="282"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264"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64" fontId="11" fillId="0" borderId="0" applyFont="0" applyFill="0" applyBorder="0" applyAlignment="0" applyProtection="0"/>
    <xf numFmtId="264"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83"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83" fontId="11" fillId="0" borderId="0" applyFont="0" applyFill="0" applyBorder="0" applyAlignment="0" applyProtection="0"/>
    <xf numFmtId="283"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83"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83" fontId="11" fillId="0" borderId="0" applyFont="0" applyFill="0" applyBorder="0" applyAlignment="0" applyProtection="0"/>
    <xf numFmtId="283"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62"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62" fontId="11" fillId="0" borderId="0" applyFont="0" applyFill="0" applyBorder="0" applyAlignment="0" applyProtection="0"/>
    <xf numFmtId="262"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264"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64" fontId="11" fillId="0" borderId="0" applyFont="0" applyFill="0" applyBorder="0" applyAlignment="0" applyProtection="0"/>
    <xf numFmtId="264"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0" fontId="11" fillId="0" borderId="0"/>
    <xf numFmtId="0" fontId="11" fillId="0" borderId="0"/>
    <xf numFmtId="264"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64" fontId="11" fillId="0" borderId="0" applyFont="0" applyFill="0" applyBorder="0" applyAlignment="0" applyProtection="0"/>
    <xf numFmtId="264"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82"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82" fontId="11" fillId="0" borderId="0" applyFont="0" applyFill="0" applyBorder="0" applyAlignment="0" applyProtection="0"/>
    <xf numFmtId="282"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82"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82" fontId="11" fillId="0" borderId="0" applyFont="0" applyFill="0" applyBorder="0" applyAlignment="0" applyProtection="0"/>
    <xf numFmtId="282"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282"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82" fontId="11" fillId="0" borderId="0" applyFont="0" applyFill="0" applyBorder="0" applyAlignment="0" applyProtection="0"/>
    <xf numFmtId="282"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0" fontId="11" fillId="0" borderId="0"/>
    <xf numFmtId="282"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82" fontId="11" fillId="0" borderId="0" applyFont="0" applyFill="0" applyBorder="0" applyAlignment="0" applyProtection="0"/>
    <xf numFmtId="282"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83"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83" fontId="11" fillId="0" borderId="0" applyFont="0" applyFill="0" applyBorder="0" applyAlignment="0" applyProtection="0"/>
    <xf numFmtId="283"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64"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64" fontId="11" fillId="0" borderId="0" applyFont="0" applyFill="0" applyBorder="0" applyAlignment="0" applyProtection="0"/>
    <xf numFmtId="264"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83"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83" fontId="11" fillId="0" borderId="0" applyFont="0" applyFill="0" applyBorder="0" applyAlignment="0" applyProtection="0"/>
    <xf numFmtId="283"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64"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64" fontId="11" fillId="0" borderId="0" applyFont="0" applyFill="0" applyBorder="0" applyAlignment="0" applyProtection="0"/>
    <xf numFmtId="264"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83"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83" fontId="11" fillId="0" borderId="0" applyFont="0" applyFill="0" applyBorder="0" applyAlignment="0" applyProtection="0"/>
    <xf numFmtId="283"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82"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82" fontId="11" fillId="0" borderId="0" applyFont="0" applyFill="0" applyBorder="0" applyAlignment="0" applyProtection="0"/>
    <xf numFmtId="282"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264"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64" fontId="11" fillId="0" borderId="0" applyFont="0" applyFill="0" applyBorder="0" applyAlignment="0" applyProtection="0"/>
    <xf numFmtId="264"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83"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83" fontId="11" fillId="0" borderId="0" applyFont="0" applyFill="0" applyBorder="0" applyAlignment="0" applyProtection="0"/>
    <xf numFmtId="283"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83"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83" fontId="11" fillId="0" borderId="0" applyFont="0" applyFill="0" applyBorder="0" applyAlignment="0" applyProtection="0"/>
    <xf numFmtId="283"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62"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62" fontId="11" fillId="0" borderId="0" applyFont="0" applyFill="0" applyBorder="0" applyAlignment="0" applyProtection="0"/>
    <xf numFmtId="262"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264"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64" fontId="11" fillId="0" borderId="0" applyFont="0" applyFill="0" applyBorder="0" applyAlignment="0" applyProtection="0"/>
    <xf numFmtId="264"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0" fontId="11" fillId="0" borderId="0"/>
    <xf numFmtId="0" fontId="11" fillId="0" borderId="0"/>
    <xf numFmtId="264"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64" fontId="11" fillId="0" borderId="0" applyFont="0" applyFill="0" applyBorder="0" applyAlignment="0" applyProtection="0"/>
    <xf numFmtId="264"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82"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82" fontId="11" fillId="0" borderId="0" applyFont="0" applyFill="0" applyBorder="0" applyAlignment="0" applyProtection="0"/>
    <xf numFmtId="282"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82"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82" fontId="11" fillId="0" borderId="0" applyFont="0" applyFill="0" applyBorder="0" applyAlignment="0" applyProtection="0"/>
    <xf numFmtId="282"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282"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82" fontId="11" fillId="0" borderId="0" applyFont="0" applyFill="0" applyBorder="0" applyAlignment="0" applyProtection="0"/>
    <xf numFmtId="282"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0" fontId="11" fillId="0" borderId="0"/>
    <xf numFmtId="282"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82" fontId="11" fillId="0" borderId="0" applyFont="0" applyFill="0" applyBorder="0" applyAlignment="0" applyProtection="0"/>
    <xf numFmtId="282"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83"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83" fontId="11" fillId="0" borderId="0" applyFont="0" applyFill="0" applyBorder="0" applyAlignment="0" applyProtection="0"/>
    <xf numFmtId="283"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64"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64" fontId="11" fillId="0" borderId="0" applyFont="0" applyFill="0" applyBorder="0" applyAlignment="0" applyProtection="0"/>
    <xf numFmtId="264"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83"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83" fontId="11" fillId="0" borderId="0" applyFont="0" applyFill="0" applyBorder="0" applyAlignment="0" applyProtection="0"/>
    <xf numFmtId="283"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64"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64" fontId="11" fillId="0" borderId="0" applyFont="0" applyFill="0" applyBorder="0" applyAlignment="0" applyProtection="0"/>
    <xf numFmtId="264"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83"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83" fontId="11" fillId="0" borderId="0" applyFont="0" applyFill="0" applyBorder="0" applyAlignment="0" applyProtection="0"/>
    <xf numFmtId="283"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82"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82" fontId="11" fillId="0" borderId="0" applyFont="0" applyFill="0" applyBorder="0" applyAlignment="0" applyProtection="0"/>
    <xf numFmtId="282"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264"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64" fontId="11" fillId="0" borderId="0" applyFont="0" applyFill="0" applyBorder="0" applyAlignment="0" applyProtection="0"/>
    <xf numFmtId="264"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83"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83" fontId="11" fillId="0" borderId="0" applyFont="0" applyFill="0" applyBorder="0" applyAlignment="0" applyProtection="0"/>
    <xf numFmtId="283"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83"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83" fontId="11" fillId="0" borderId="0" applyFont="0" applyFill="0" applyBorder="0" applyAlignment="0" applyProtection="0"/>
    <xf numFmtId="283"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62"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62" fontId="11" fillId="0" borderId="0" applyFont="0" applyFill="0" applyBorder="0" applyAlignment="0" applyProtection="0"/>
    <xf numFmtId="262"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264"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64" fontId="11" fillId="0" borderId="0" applyFont="0" applyFill="0" applyBorder="0" applyAlignment="0" applyProtection="0"/>
    <xf numFmtId="264"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0" fontId="11" fillId="0" borderId="0"/>
    <xf numFmtId="0" fontId="11" fillId="0" borderId="0"/>
    <xf numFmtId="264"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64" fontId="11" fillId="0" borderId="0" applyFont="0" applyFill="0" applyBorder="0" applyAlignment="0" applyProtection="0"/>
    <xf numFmtId="264"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82"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82" fontId="11" fillId="0" borderId="0" applyFont="0" applyFill="0" applyBorder="0" applyAlignment="0" applyProtection="0"/>
    <xf numFmtId="282"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82"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82" fontId="11" fillId="0" borderId="0" applyFont="0" applyFill="0" applyBorder="0" applyAlignment="0" applyProtection="0"/>
    <xf numFmtId="282"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282"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82" fontId="11" fillId="0" borderId="0" applyFont="0" applyFill="0" applyBorder="0" applyAlignment="0" applyProtection="0"/>
    <xf numFmtId="282"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0" fontId="11" fillId="0" borderId="0"/>
    <xf numFmtId="282"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82" fontId="11" fillId="0" borderId="0" applyFont="0" applyFill="0" applyBorder="0" applyAlignment="0" applyProtection="0"/>
    <xf numFmtId="282"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83"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83" fontId="11" fillId="0" borderId="0" applyFont="0" applyFill="0" applyBorder="0" applyAlignment="0" applyProtection="0"/>
    <xf numFmtId="283"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64"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64" fontId="11" fillId="0" borderId="0" applyFont="0" applyFill="0" applyBorder="0" applyAlignment="0" applyProtection="0"/>
    <xf numFmtId="264"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83"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83" fontId="11" fillId="0" borderId="0" applyFont="0" applyFill="0" applyBorder="0" applyAlignment="0" applyProtection="0"/>
    <xf numFmtId="283"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64"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64" fontId="11" fillId="0" borderId="0" applyFont="0" applyFill="0" applyBorder="0" applyAlignment="0" applyProtection="0"/>
    <xf numFmtId="264"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83"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83" fontId="11" fillId="0" borderId="0" applyFont="0" applyFill="0" applyBorder="0" applyAlignment="0" applyProtection="0"/>
    <xf numFmtId="283"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194"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194" fontId="11" fillId="0" borderId="0" applyFont="0" applyFill="0" applyBorder="0" applyAlignment="0" applyProtection="0"/>
    <xf numFmtId="194"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75"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75" fontId="11" fillId="0" borderId="0" applyFont="0" applyFill="0" applyBorder="0" applyAlignment="0" applyProtection="0"/>
    <xf numFmtId="275"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75"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75" fontId="11" fillId="0" borderId="0" applyFont="0" applyFill="0" applyBorder="0" applyAlignment="0" applyProtection="0"/>
    <xf numFmtId="275"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75"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75" fontId="11" fillId="0" borderId="0" applyFont="0" applyFill="0" applyBorder="0" applyAlignment="0" applyProtection="0"/>
    <xf numFmtId="275"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194"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194" fontId="11" fillId="0" borderId="0" applyFont="0" applyFill="0" applyBorder="0" applyAlignment="0" applyProtection="0"/>
    <xf numFmtId="194"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75"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75" fontId="11" fillId="0" borderId="0" applyFont="0" applyFill="0" applyBorder="0" applyAlignment="0" applyProtection="0"/>
    <xf numFmtId="275"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75"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75" fontId="11" fillId="0" borderId="0" applyFont="0" applyFill="0" applyBorder="0" applyAlignment="0" applyProtection="0"/>
    <xf numFmtId="275"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194"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194" fontId="11" fillId="0" borderId="0" applyFont="0" applyFill="0" applyBorder="0" applyAlignment="0" applyProtection="0"/>
    <xf numFmtId="194"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75"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75" fontId="11" fillId="0" borderId="0" applyFont="0" applyFill="0" applyBorder="0" applyAlignment="0" applyProtection="0"/>
    <xf numFmtId="275"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194"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194" fontId="11" fillId="0" borderId="0" applyFont="0" applyFill="0" applyBorder="0" applyAlignment="0" applyProtection="0"/>
    <xf numFmtId="194"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75"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75" fontId="11" fillId="0" borderId="0" applyFont="0" applyFill="0" applyBorder="0" applyAlignment="0" applyProtection="0"/>
    <xf numFmtId="275"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194"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194" fontId="11" fillId="0" borderId="0" applyFont="0" applyFill="0" applyBorder="0" applyAlignment="0" applyProtection="0"/>
    <xf numFmtId="194"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82"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82" fontId="11" fillId="0" borderId="0" applyFont="0" applyFill="0" applyBorder="0" applyAlignment="0" applyProtection="0"/>
    <xf numFmtId="282"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264"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64" fontId="11" fillId="0" borderId="0" applyFont="0" applyFill="0" applyBorder="0" applyAlignment="0" applyProtection="0"/>
    <xf numFmtId="264"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83"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83" fontId="11" fillId="0" borderId="0" applyFont="0" applyFill="0" applyBorder="0" applyAlignment="0" applyProtection="0"/>
    <xf numFmtId="283"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83"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83" fontId="11" fillId="0" borderId="0" applyFont="0" applyFill="0" applyBorder="0" applyAlignment="0" applyProtection="0"/>
    <xf numFmtId="283"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62"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62" fontId="11" fillId="0" borderId="0" applyFont="0" applyFill="0" applyBorder="0" applyAlignment="0" applyProtection="0"/>
    <xf numFmtId="262"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264"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64" fontId="11" fillId="0" borderId="0" applyFont="0" applyFill="0" applyBorder="0" applyAlignment="0" applyProtection="0"/>
    <xf numFmtId="264"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0" fontId="11" fillId="0" borderId="0"/>
    <xf numFmtId="0" fontId="11" fillId="0" borderId="0"/>
    <xf numFmtId="264"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64" fontId="11" fillId="0" borderId="0" applyFont="0" applyFill="0" applyBorder="0" applyAlignment="0" applyProtection="0"/>
    <xf numFmtId="264"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82"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82" fontId="11" fillId="0" borderId="0" applyFont="0" applyFill="0" applyBorder="0" applyAlignment="0" applyProtection="0"/>
    <xf numFmtId="282"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82"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82" fontId="11" fillId="0" borderId="0" applyFont="0" applyFill="0" applyBorder="0" applyAlignment="0" applyProtection="0"/>
    <xf numFmtId="282"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282"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82" fontId="11" fillId="0" borderId="0" applyFont="0" applyFill="0" applyBorder="0" applyAlignment="0" applyProtection="0"/>
    <xf numFmtId="282"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0" fontId="11" fillId="0" borderId="0"/>
    <xf numFmtId="282"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82" fontId="11" fillId="0" borderId="0" applyFont="0" applyFill="0" applyBorder="0" applyAlignment="0" applyProtection="0"/>
    <xf numFmtId="282"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83"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83" fontId="11" fillId="0" borderId="0" applyFont="0" applyFill="0" applyBorder="0" applyAlignment="0" applyProtection="0"/>
    <xf numFmtId="283"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64"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64" fontId="11" fillId="0" borderId="0" applyFont="0" applyFill="0" applyBorder="0" applyAlignment="0" applyProtection="0"/>
    <xf numFmtId="264"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83"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83" fontId="11" fillId="0" borderId="0" applyFont="0" applyFill="0" applyBorder="0" applyAlignment="0" applyProtection="0"/>
    <xf numFmtId="283"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64"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64" fontId="11" fillId="0" borderId="0" applyFont="0" applyFill="0" applyBorder="0" applyAlignment="0" applyProtection="0"/>
    <xf numFmtId="264"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83"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83" fontId="11" fillId="0" borderId="0" applyFont="0" applyFill="0" applyBorder="0" applyAlignment="0" applyProtection="0"/>
    <xf numFmtId="283"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194"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194" fontId="11" fillId="0" borderId="0" applyFont="0" applyFill="0" applyBorder="0" applyAlignment="0" applyProtection="0"/>
    <xf numFmtId="194"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44"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44" fontId="11" fillId="0" borderId="0" applyFont="0" applyFill="0" applyBorder="0" applyAlignment="0" applyProtection="0"/>
    <xf numFmtId="244"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195"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195" fontId="11" fillId="0" borderId="0" applyFont="0" applyFill="0" applyBorder="0" applyAlignment="0" applyProtection="0"/>
    <xf numFmtId="195"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46" fontId="51" fillId="0" borderId="0" applyFont="0" applyFill="0" applyBorder="0" applyAlignment="0" applyProtection="0"/>
    <xf numFmtId="246" fontId="51" fillId="0" borderId="0" applyFont="0" applyFill="0" applyBorder="0" applyAlignment="0" applyProtection="0"/>
    <xf numFmtId="0" fontId="11" fillId="0" borderId="0"/>
    <xf numFmtId="0" fontId="11" fillId="0" borderId="0"/>
    <xf numFmtId="171" fontId="11" fillId="0" borderId="0"/>
    <xf numFmtId="0" fontId="11" fillId="0" borderId="0"/>
    <xf numFmtId="0" fontId="11" fillId="0" borderId="0"/>
    <xf numFmtId="0" fontId="11" fillId="0" borderId="0"/>
    <xf numFmtId="244"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44" fontId="11" fillId="0" borderId="0" applyFont="0" applyFill="0" applyBorder="0" applyAlignment="0" applyProtection="0"/>
    <xf numFmtId="244"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44" fontId="51" fillId="0" borderId="0" applyFill="0" applyProtection="0">
      <alignment horizontal="center"/>
    </xf>
    <xf numFmtId="244" fontId="51" fillId="0" borderId="0" applyFill="0" applyProtection="0">
      <alignment horizontal="center"/>
    </xf>
    <xf numFmtId="0" fontId="11" fillId="0" borderId="0"/>
    <xf numFmtId="0" fontId="11" fillId="0" borderId="0"/>
    <xf numFmtId="171" fontId="11" fillId="0" borderId="0"/>
    <xf numFmtId="0" fontId="11" fillId="0" borderId="0"/>
    <xf numFmtId="0" fontId="11" fillId="0" borderId="0"/>
    <xf numFmtId="0" fontId="11" fillId="0" borderId="0"/>
    <xf numFmtId="284" fontId="60" fillId="0" borderId="0" applyFont="0" applyFill="0" applyBorder="0" applyAlignment="0" applyProtection="0"/>
    <xf numFmtId="284" fontId="60" fillId="0" borderId="0" applyFont="0" applyFill="0" applyBorder="0" applyAlignment="0" applyProtection="0"/>
    <xf numFmtId="0" fontId="11" fillId="0" borderId="0"/>
    <xf numFmtId="0" fontId="11" fillId="0" borderId="0"/>
    <xf numFmtId="171" fontId="11" fillId="0" borderId="0"/>
    <xf numFmtId="0" fontId="11" fillId="0" borderId="0"/>
    <xf numFmtId="0" fontId="11" fillId="0" borderId="0"/>
    <xf numFmtId="228"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28" fontId="11" fillId="0" borderId="0" applyFont="0" applyFill="0" applyBorder="0" applyAlignment="0" applyProtection="0"/>
    <xf numFmtId="228"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0" fontId="11" fillId="0" borderId="0"/>
    <xf numFmtId="169"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169" fontId="11" fillId="0" borderId="0" applyFont="0" applyFill="0" applyBorder="0" applyAlignment="0" applyProtection="0"/>
    <xf numFmtId="169"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85"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85" fontId="11" fillId="0" borderId="0" applyFont="0" applyFill="0" applyBorder="0" applyAlignment="0" applyProtection="0"/>
    <xf numFmtId="285"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206" fontId="11" fillId="0" borderId="0" applyFont="0" applyFill="0" applyBorder="0" applyAlignment="0" applyProtection="0"/>
    <xf numFmtId="285"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85" fontId="11" fillId="0" borderId="0" applyFont="0" applyFill="0" applyBorder="0" applyAlignment="0" applyProtection="0"/>
    <xf numFmtId="285"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206" fontId="11" fillId="0" borderId="0" applyFont="0" applyFill="0" applyBorder="0" applyAlignment="0" applyProtection="0"/>
    <xf numFmtId="0" fontId="11" fillId="0" borderId="0"/>
    <xf numFmtId="244"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44" fontId="11" fillId="0" borderId="0" applyFont="0" applyFill="0" applyBorder="0" applyAlignment="0" applyProtection="0"/>
    <xf numFmtId="244"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44"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44" fontId="11" fillId="0" borderId="0" applyFont="0" applyFill="0" applyBorder="0" applyAlignment="0" applyProtection="0"/>
    <xf numFmtId="244"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44"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44" fontId="11" fillId="0" borderId="0" applyFont="0" applyFill="0" applyBorder="0" applyAlignment="0" applyProtection="0"/>
    <xf numFmtId="244"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0" fontId="11" fillId="0" borderId="0"/>
    <xf numFmtId="244"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44" fontId="11" fillId="0" borderId="0" applyFont="0" applyFill="0" applyBorder="0" applyAlignment="0" applyProtection="0"/>
    <xf numFmtId="244"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86"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86" fontId="11" fillId="0" borderId="0" applyFont="0" applyFill="0" applyBorder="0" applyAlignment="0" applyProtection="0"/>
    <xf numFmtId="286"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41" fontId="55" fillId="0" borderId="0" applyFont="0" applyFill="0" applyBorder="0" applyAlignment="0" applyProtection="0"/>
    <xf numFmtId="241" fontId="55" fillId="0" borderId="0" applyFont="0" applyFill="0" applyBorder="0" applyAlignment="0" applyProtection="0"/>
    <xf numFmtId="0" fontId="11" fillId="0" borderId="0"/>
    <xf numFmtId="0" fontId="11" fillId="0" borderId="0"/>
    <xf numFmtId="171" fontId="11" fillId="0" borderId="0"/>
    <xf numFmtId="0" fontId="11" fillId="0" borderId="0"/>
    <xf numFmtId="0" fontId="11" fillId="0" borderId="0"/>
    <xf numFmtId="0" fontId="11" fillId="0" borderId="0"/>
    <xf numFmtId="287"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87" fontId="11" fillId="0" borderId="0" applyFont="0" applyFill="0" applyBorder="0" applyAlignment="0" applyProtection="0"/>
    <xf numFmtId="287"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44"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44" fontId="11" fillId="0" borderId="0" applyFont="0" applyFill="0" applyBorder="0" applyAlignment="0" applyProtection="0"/>
    <xf numFmtId="44"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189"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189" fontId="11" fillId="0" borderId="0" applyFont="0" applyFill="0" applyBorder="0" applyAlignment="0" applyProtection="0"/>
    <xf numFmtId="189"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44"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44" fontId="11" fillId="0" borderId="0" applyFont="0" applyFill="0" applyBorder="0" applyAlignment="0" applyProtection="0"/>
    <xf numFmtId="244"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85"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85" fontId="11" fillId="0" borderId="0" applyFont="0" applyFill="0" applyBorder="0" applyAlignment="0" applyProtection="0"/>
    <xf numFmtId="285"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206" fontId="11" fillId="0" borderId="0" applyFont="0" applyFill="0" applyBorder="0" applyAlignment="0" applyProtection="0"/>
    <xf numFmtId="0" fontId="11" fillId="0" borderId="0"/>
    <xf numFmtId="244"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44" fontId="11" fillId="0" borderId="0" applyFont="0" applyFill="0" applyBorder="0" applyAlignment="0" applyProtection="0"/>
    <xf numFmtId="244"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86"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86" fontId="11" fillId="0" borderId="0" applyFont="0" applyFill="0" applyBorder="0" applyAlignment="0" applyProtection="0"/>
    <xf numFmtId="286"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41" fontId="55" fillId="0" borderId="0" applyFont="0" applyFill="0" applyBorder="0" applyAlignment="0" applyProtection="0"/>
    <xf numFmtId="241" fontId="55" fillId="0" borderId="0" applyFont="0" applyFill="0" applyBorder="0" applyAlignment="0" applyProtection="0"/>
    <xf numFmtId="0" fontId="11" fillId="0" borderId="0"/>
    <xf numFmtId="0" fontId="11" fillId="0" borderId="0"/>
    <xf numFmtId="171" fontId="11" fillId="0" borderId="0"/>
    <xf numFmtId="0" fontId="11" fillId="0" borderId="0"/>
    <xf numFmtId="0" fontId="11" fillId="0" borderId="0"/>
    <xf numFmtId="0" fontId="11" fillId="0" borderId="0"/>
    <xf numFmtId="287"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87" fontId="11" fillId="0" borderId="0" applyFont="0" applyFill="0" applyBorder="0" applyAlignment="0" applyProtection="0"/>
    <xf numFmtId="287"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44"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44" fontId="11" fillId="0" borderId="0" applyFont="0" applyFill="0" applyBorder="0" applyAlignment="0" applyProtection="0"/>
    <xf numFmtId="44"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189"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189" fontId="11" fillId="0" borderId="0" applyFont="0" applyFill="0" applyBorder="0" applyAlignment="0" applyProtection="0"/>
    <xf numFmtId="189"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85"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85" fontId="11" fillId="0" borderId="0" applyFont="0" applyFill="0" applyBorder="0" applyAlignment="0" applyProtection="0"/>
    <xf numFmtId="285"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206" fontId="11" fillId="0" borderId="0" applyFont="0" applyFill="0" applyBorder="0" applyAlignment="0" applyProtection="0"/>
    <xf numFmtId="0" fontId="11" fillId="0" borderId="0"/>
    <xf numFmtId="244"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44" fontId="11" fillId="0" borderId="0" applyFont="0" applyFill="0" applyBorder="0" applyAlignment="0" applyProtection="0"/>
    <xf numFmtId="244"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86"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86" fontId="11" fillId="0" borderId="0" applyFont="0" applyFill="0" applyBorder="0" applyAlignment="0" applyProtection="0"/>
    <xf numFmtId="286"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41" fontId="55" fillId="0" borderId="0" applyFont="0" applyFill="0" applyBorder="0" applyAlignment="0" applyProtection="0"/>
    <xf numFmtId="241" fontId="55" fillId="0" borderId="0" applyFont="0" applyFill="0" applyBorder="0" applyAlignment="0" applyProtection="0"/>
    <xf numFmtId="0" fontId="11" fillId="0" borderId="0"/>
    <xf numFmtId="0" fontId="11" fillId="0" borderId="0"/>
    <xf numFmtId="171" fontId="11" fillId="0" borderId="0"/>
    <xf numFmtId="0" fontId="11" fillId="0" borderId="0"/>
    <xf numFmtId="0" fontId="11" fillId="0" borderId="0"/>
    <xf numFmtId="0" fontId="11" fillId="0" borderId="0"/>
    <xf numFmtId="287"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87" fontId="11" fillId="0" borderId="0" applyFont="0" applyFill="0" applyBorder="0" applyAlignment="0" applyProtection="0"/>
    <xf numFmtId="287"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44"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44" fontId="11" fillId="0" borderId="0" applyFont="0" applyFill="0" applyBorder="0" applyAlignment="0" applyProtection="0"/>
    <xf numFmtId="44"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189"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189" fontId="11" fillId="0" borderId="0" applyFont="0" applyFill="0" applyBorder="0" applyAlignment="0" applyProtection="0"/>
    <xf numFmtId="189"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44" fontId="51" fillId="0" borderId="0" applyFont="0" applyFill="0" applyBorder="0" applyAlignment="0" applyProtection="0"/>
    <xf numFmtId="244" fontId="51" fillId="0" borderId="0" applyFont="0" applyFill="0" applyBorder="0" applyAlignment="0" applyProtection="0"/>
    <xf numFmtId="0" fontId="11" fillId="0" borderId="0"/>
    <xf numFmtId="0" fontId="11" fillId="0" borderId="0"/>
    <xf numFmtId="171" fontId="11" fillId="0" borderId="0"/>
    <xf numFmtId="0" fontId="11" fillId="0" borderId="0"/>
    <xf numFmtId="0" fontId="11" fillId="0" borderId="0"/>
    <xf numFmtId="0" fontId="11" fillId="0" borderId="0"/>
    <xf numFmtId="189"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189" fontId="11" fillId="0" borderId="0" applyFont="0" applyFill="0" applyBorder="0" applyAlignment="0" applyProtection="0"/>
    <xf numFmtId="189"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189"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189" fontId="11" fillId="0" borderId="0" applyFont="0" applyFill="0" applyBorder="0" applyAlignment="0" applyProtection="0"/>
    <xf numFmtId="189"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195"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195" fontId="11" fillId="0" borderId="0" applyFont="0" applyFill="0" applyBorder="0" applyAlignment="0" applyProtection="0"/>
    <xf numFmtId="195"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0" fontId="11" fillId="0" borderId="0"/>
    <xf numFmtId="189"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189" fontId="11" fillId="0" borderId="0" applyFont="0" applyFill="0" applyBorder="0" applyAlignment="0" applyProtection="0"/>
    <xf numFmtId="189"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44"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44" fontId="11" fillId="0" borderId="0" applyFont="0" applyFill="0" applyBorder="0" applyAlignment="0" applyProtection="0"/>
    <xf numFmtId="244"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44"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44" fontId="11" fillId="0" borderId="0" applyFont="0" applyFill="0" applyBorder="0" applyAlignment="0" applyProtection="0"/>
    <xf numFmtId="244"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0" fontId="51" fillId="0" borderId="0" applyFont="0" applyFill="0" applyBorder="0" applyAlignment="0" applyProtection="0"/>
    <xf numFmtId="171" fontId="51" fillId="0" borderId="0" applyFont="0" applyFill="0" applyBorder="0" applyAlignment="0" applyProtection="0"/>
    <xf numFmtId="0" fontId="11" fillId="0" borderId="0"/>
    <xf numFmtId="0" fontId="11" fillId="0" borderId="0"/>
    <xf numFmtId="171" fontId="11" fillId="0" borderId="0"/>
    <xf numFmtId="0" fontId="11" fillId="0" borderId="0"/>
    <xf numFmtId="0" fontId="51" fillId="0" borderId="0" applyFont="0" applyFill="0" applyBorder="0" applyAlignment="0" applyProtection="0"/>
    <xf numFmtId="0" fontId="11" fillId="0" borderId="0"/>
    <xf numFmtId="0" fontId="51" fillId="0" borderId="0" applyFont="0" applyFill="0" applyBorder="0" applyAlignment="0" applyProtection="0"/>
    <xf numFmtId="171" fontId="51" fillId="0" borderId="0" applyFont="0" applyFill="0" applyBorder="0" applyAlignment="0" applyProtection="0"/>
    <xf numFmtId="0" fontId="11" fillId="0" borderId="0"/>
    <xf numFmtId="0" fontId="11" fillId="0" borderId="0"/>
    <xf numFmtId="171" fontId="11" fillId="0" borderId="0"/>
    <xf numFmtId="0" fontId="11" fillId="0" borderId="0"/>
    <xf numFmtId="0" fontId="51" fillId="0" borderId="0" applyFont="0" applyFill="0" applyBorder="0" applyAlignment="0" applyProtection="0"/>
    <xf numFmtId="0" fontId="11" fillId="0" borderId="0"/>
    <xf numFmtId="0" fontId="51" fillId="0" borderId="0" applyFont="0" applyFill="0" applyBorder="0" applyAlignment="0" applyProtection="0"/>
    <xf numFmtId="171" fontId="51" fillId="0" borderId="0" applyFont="0" applyFill="0" applyBorder="0" applyAlignment="0" applyProtection="0"/>
    <xf numFmtId="0" fontId="11" fillId="0" borderId="0"/>
    <xf numFmtId="0" fontId="11" fillId="0" borderId="0"/>
    <xf numFmtId="171" fontId="11" fillId="0" borderId="0"/>
    <xf numFmtId="0" fontId="11" fillId="0" borderId="0"/>
    <xf numFmtId="0" fontId="51" fillId="0" borderId="0" applyFont="0" applyFill="0" applyBorder="0" applyAlignment="0" applyProtection="0"/>
    <xf numFmtId="0" fontId="11" fillId="0" borderId="0"/>
    <xf numFmtId="189"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189" fontId="11" fillId="0" borderId="0" applyFont="0" applyFill="0" applyBorder="0" applyAlignment="0" applyProtection="0"/>
    <xf numFmtId="189"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85"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85" fontId="11" fillId="0" borderId="0" applyFont="0" applyFill="0" applyBorder="0" applyAlignment="0" applyProtection="0"/>
    <xf numFmtId="285"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206" fontId="11" fillId="0" borderId="0" applyFont="0" applyFill="0" applyBorder="0" applyAlignment="0" applyProtection="0"/>
    <xf numFmtId="0" fontId="11" fillId="0" borderId="0"/>
    <xf numFmtId="244"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44" fontId="11" fillId="0" borderId="0" applyFont="0" applyFill="0" applyBorder="0" applyAlignment="0" applyProtection="0"/>
    <xf numFmtId="244"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86"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86" fontId="11" fillId="0" borderId="0" applyFont="0" applyFill="0" applyBorder="0" applyAlignment="0" applyProtection="0"/>
    <xf numFmtId="286"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41" fontId="55" fillId="0" borderId="0" applyFont="0" applyFill="0" applyBorder="0" applyAlignment="0" applyProtection="0"/>
    <xf numFmtId="241" fontId="55" fillId="0" borderId="0" applyFont="0" applyFill="0" applyBorder="0" applyAlignment="0" applyProtection="0"/>
    <xf numFmtId="0" fontId="11" fillId="0" borderId="0"/>
    <xf numFmtId="0" fontId="11" fillId="0" borderId="0"/>
    <xf numFmtId="171" fontId="11" fillId="0" borderId="0"/>
    <xf numFmtId="0" fontId="11" fillId="0" borderId="0"/>
    <xf numFmtId="0" fontId="11" fillId="0" borderId="0"/>
    <xf numFmtId="0" fontId="11" fillId="0" borderId="0"/>
    <xf numFmtId="287"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87" fontId="11" fillId="0" borderId="0" applyFont="0" applyFill="0" applyBorder="0" applyAlignment="0" applyProtection="0"/>
    <xf numFmtId="287"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44"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44" fontId="11" fillId="0" borderId="0" applyFont="0" applyFill="0" applyBorder="0" applyAlignment="0" applyProtection="0"/>
    <xf numFmtId="44"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189"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189" fontId="11" fillId="0" borderId="0" applyFont="0" applyFill="0" applyBorder="0" applyAlignment="0" applyProtection="0"/>
    <xf numFmtId="189"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176"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176" fontId="11" fillId="0" borderId="0" applyFont="0" applyFill="0" applyBorder="0" applyAlignment="0" applyProtection="0"/>
    <xf numFmtId="176"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44"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44" fontId="11" fillId="0" borderId="0" applyFont="0" applyFill="0" applyBorder="0" applyAlignment="0" applyProtection="0"/>
    <xf numFmtId="244"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44"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44" fontId="11" fillId="0" borderId="0" applyFont="0" applyFill="0" applyBorder="0" applyAlignment="0" applyProtection="0"/>
    <xf numFmtId="244"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44"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44" fontId="11" fillId="0" borderId="0" applyFont="0" applyFill="0" applyBorder="0" applyAlignment="0" applyProtection="0"/>
    <xf numFmtId="244"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0" fontId="11" fillId="0" borderId="0"/>
    <xf numFmtId="244"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44" fontId="11" fillId="0" borderId="0" applyFont="0" applyFill="0" applyBorder="0" applyAlignment="0" applyProtection="0"/>
    <xf numFmtId="244"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189"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189" fontId="11" fillId="0" borderId="0" applyFont="0" applyFill="0" applyBorder="0" applyAlignment="0" applyProtection="0"/>
    <xf numFmtId="189"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42"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42" fontId="11" fillId="0" borderId="0" applyFont="0" applyFill="0" applyBorder="0" applyAlignment="0" applyProtection="0"/>
    <xf numFmtId="242"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85"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85" fontId="11" fillId="0" borderId="0" applyFont="0" applyFill="0" applyBorder="0" applyAlignment="0" applyProtection="0"/>
    <xf numFmtId="285"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206" fontId="11" fillId="0" borderId="0" applyFont="0" applyFill="0" applyBorder="0" applyAlignment="0" applyProtection="0"/>
    <xf numFmtId="244"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44" fontId="11" fillId="0" borderId="0" applyFont="0" applyFill="0" applyBorder="0" applyAlignment="0" applyProtection="0"/>
    <xf numFmtId="244"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86"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86" fontId="11" fillId="0" borderId="0" applyFont="0" applyFill="0" applyBorder="0" applyAlignment="0" applyProtection="0"/>
    <xf numFmtId="286"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41" fontId="55" fillId="0" borderId="0" applyFont="0" applyFill="0" applyBorder="0" applyAlignment="0" applyProtection="0"/>
    <xf numFmtId="241" fontId="55" fillId="0" borderId="0" applyFont="0" applyFill="0" applyBorder="0" applyAlignment="0" applyProtection="0"/>
    <xf numFmtId="0" fontId="11" fillId="0" borderId="0"/>
    <xf numFmtId="0" fontId="11" fillId="0" borderId="0"/>
    <xf numFmtId="171" fontId="11" fillId="0" borderId="0"/>
    <xf numFmtId="0" fontId="11" fillId="0" borderId="0"/>
    <xf numFmtId="0" fontId="11" fillId="0" borderId="0"/>
    <xf numFmtId="0" fontId="11" fillId="0" borderId="0"/>
    <xf numFmtId="0" fontId="11" fillId="0" borderId="0"/>
    <xf numFmtId="244"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44" fontId="11" fillId="0" borderId="0" applyFont="0" applyFill="0" applyBorder="0" applyAlignment="0" applyProtection="0"/>
    <xf numFmtId="244"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86"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86" fontId="11" fillId="0" borderId="0" applyFont="0" applyFill="0" applyBorder="0" applyAlignment="0" applyProtection="0"/>
    <xf numFmtId="286"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41" fontId="55" fillId="0" borderId="0" applyFont="0" applyFill="0" applyBorder="0" applyAlignment="0" applyProtection="0"/>
    <xf numFmtId="241" fontId="55" fillId="0" borderId="0" applyFont="0" applyFill="0" applyBorder="0" applyAlignment="0" applyProtection="0"/>
    <xf numFmtId="0" fontId="11" fillId="0" borderId="0"/>
    <xf numFmtId="0" fontId="11" fillId="0" borderId="0"/>
    <xf numFmtId="171" fontId="11" fillId="0" borderId="0"/>
    <xf numFmtId="0" fontId="11" fillId="0" borderId="0"/>
    <xf numFmtId="0" fontId="11" fillId="0" borderId="0"/>
    <xf numFmtId="0" fontId="11" fillId="0" borderId="0"/>
    <xf numFmtId="287"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87" fontId="11" fillId="0" borderId="0" applyFont="0" applyFill="0" applyBorder="0" applyAlignment="0" applyProtection="0"/>
    <xf numFmtId="287"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44"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44" fontId="11" fillId="0" borderId="0" applyFont="0" applyFill="0" applyBorder="0" applyAlignment="0" applyProtection="0"/>
    <xf numFmtId="44"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189"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189" fontId="11" fillId="0" borderId="0" applyFont="0" applyFill="0" applyBorder="0" applyAlignment="0" applyProtection="0"/>
    <xf numFmtId="189"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85"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85" fontId="11" fillId="0" borderId="0" applyFont="0" applyFill="0" applyBorder="0" applyAlignment="0" applyProtection="0"/>
    <xf numFmtId="285"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206" fontId="11" fillId="0" borderId="0" applyFont="0" applyFill="0" applyBorder="0" applyAlignment="0" applyProtection="0"/>
    <xf numFmtId="0" fontId="11" fillId="0" borderId="0"/>
    <xf numFmtId="244"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44" fontId="11" fillId="0" borderId="0" applyFont="0" applyFill="0" applyBorder="0" applyAlignment="0" applyProtection="0"/>
    <xf numFmtId="244"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86"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86" fontId="11" fillId="0" borderId="0" applyFont="0" applyFill="0" applyBorder="0" applyAlignment="0" applyProtection="0"/>
    <xf numFmtId="286"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41" fontId="55" fillId="0" borderId="0" applyFont="0" applyFill="0" applyBorder="0" applyAlignment="0" applyProtection="0"/>
    <xf numFmtId="241" fontId="55" fillId="0" borderId="0" applyFont="0" applyFill="0" applyBorder="0" applyAlignment="0" applyProtection="0"/>
    <xf numFmtId="0" fontId="11" fillId="0" borderId="0"/>
    <xf numFmtId="0" fontId="11" fillId="0" borderId="0"/>
    <xf numFmtId="171" fontId="11" fillId="0" borderId="0"/>
    <xf numFmtId="0" fontId="11" fillId="0" borderId="0"/>
    <xf numFmtId="0" fontId="11" fillId="0" borderId="0"/>
    <xf numFmtId="0" fontId="11" fillId="0" borderId="0"/>
    <xf numFmtId="287"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87" fontId="11" fillId="0" borderId="0" applyFont="0" applyFill="0" applyBorder="0" applyAlignment="0" applyProtection="0"/>
    <xf numFmtId="287"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44"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44" fontId="11" fillId="0" borderId="0" applyFont="0" applyFill="0" applyBorder="0" applyAlignment="0" applyProtection="0"/>
    <xf numFmtId="44"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189"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189" fontId="11" fillId="0" borderId="0" applyFont="0" applyFill="0" applyBorder="0" applyAlignment="0" applyProtection="0"/>
    <xf numFmtId="189"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42"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42" fontId="11" fillId="0" borderId="0" applyFont="0" applyFill="0" applyBorder="0" applyAlignment="0" applyProtection="0"/>
    <xf numFmtId="242"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42"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42" fontId="11" fillId="0" borderId="0" applyFont="0" applyFill="0" applyBorder="0" applyAlignment="0" applyProtection="0"/>
    <xf numFmtId="242"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42"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42" fontId="11" fillId="0" borderId="0" applyFont="0" applyFill="0" applyBorder="0" applyAlignment="0" applyProtection="0"/>
    <xf numFmtId="242"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189"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189" fontId="11" fillId="0" borderId="0" applyFont="0" applyFill="0" applyBorder="0" applyAlignment="0" applyProtection="0"/>
    <xf numFmtId="189"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44"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44" fontId="11" fillId="0" borderId="0" applyFont="0" applyFill="0" applyBorder="0" applyAlignment="0" applyProtection="0"/>
    <xf numFmtId="244"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44"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44" fontId="11" fillId="0" borderId="0" applyFont="0" applyFill="0" applyBorder="0" applyAlignment="0" applyProtection="0"/>
    <xf numFmtId="244"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44"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44" fontId="11" fillId="0" borderId="0" applyFont="0" applyFill="0" applyBorder="0" applyAlignment="0" applyProtection="0"/>
    <xf numFmtId="244"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175"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175" fontId="11" fillId="0" borderId="0" applyFont="0" applyFill="0" applyBorder="0" applyAlignment="0" applyProtection="0"/>
    <xf numFmtId="175"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44"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44" fontId="11" fillId="0" borderId="0" applyFont="0" applyFill="0" applyBorder="0" applyAlignment="0" applyProtection="0"/>
    <xf numFmtId="244"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189"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189" fontId="11" fillId="0" borderId="0" applyFont="0" applyFill="0" applyBorder="0" applyAlignment="0" applyProtection="0"/>
    <xf numFmtId="189"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44"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44" fontId="11" fillId="0" borderId="0" applyFont="0" applyFill="0" applyBorder="0" applyAlignment="0" applyProtection="0"/>
    <xf numFmtId="244"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44"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44" fontId="11" fillId="0" borderId="0" applyFont="0" applyFill="0" applyBorder="0" applyAlignment="0" applyProtection="0"/>
    <xf numFmtId="244"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189"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189" fontId="11" fillId="0" borderId="0" applyFont="0" applyFill="0" applyBorder="0" applyAlignment="0" applyProtection="0"/>
    <xf numFmtId="189"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189"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189" fontId="11" fillId="0" borderId="0" applyFont="0" applyFill="0" applyBorder="0" applyAlignment="0" applyProtection="0"/>
    <xf numFmtId="189"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195"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195" fontId="11" fillId="0" borderId="0" applyFont="0" applyFill="0" applyBorder="0" applyAlignment="0" applyProtection="0"/>
    <xf numFmtId="195"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0" fontId="11" fillId="0" borderId="0"/>
    <xf numFmtId="244"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44" fontId="11" fillId="0" borderId="0" applyFont="0" applyFill="0" applyBorder="0" applyAlignment="0" applyProtection="0"/>
    <xf numFmtId="244"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189"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189" fontId="11" fillId="0" borderId="0" applyFont="0" applyFill="0" applyBorder="0" applyAlignment="0" applyProtection="0"/>
    <xf numFmtId="189"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44"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44" fontId="11" fillId="0" borderId="0" applyFont="0" applyFill="0" applyBorder="0" applyAlignment="0" applyProtection="0"/>
    <xf numFmtId="244"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195"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195" fontId="11" fillId="0" borderId="0" applyFont="0" applyFill="0" applyBorder="0" applyAlignment="0" applyProtection="0"/>
    <xf numFmtId="195"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242"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242" fontId="11" fillId="0" borderId="0" applyFont="0" applyFill="0" applyBorder="0" applyAlignment="0" applyProtection="0"/>
    <xf numFmtId="242"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189" fontId="11" fillId="0" borderId="0" applyFont="0" applyFill="0" applyBorder="0" applyAlignment="0" applyProtection="0"/>
    <xf numFmtId="171" fontId="11" fillId="0" borderId="0"/>
    <xf numFmtId="171" fontId="11" fillId="0" borderId="0"/>
    <xf numFmtId="0" fontId="11" fillId="0" borderId="0"/>
    <xf numFmtId="0" fontId="11" fillId="0" borderId="0"/>
    <xf numFmtId="0" fontId="11" fillId="0" borderId="0"/>
    <xf numFmtId="189" fontId="11" fillId="0" borderId="0" applyFont="0" applyFill="0" applyBorder="0" applyAlignment="0" applyProtection="0"/>
    <xf numFmtId="189" fontId="11" fillId="0" borderId="0" applyFont="0" applyFill="0" applyBorder="0" applyAlignment="0" applyProtection="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0" fontId="63" fillId="0" borderId="0"/>
    <xf numFmtId="0" fontId="11" fillId="0" borderId="0"/>
    <xf numFmtId="0" fontId="63" fillId="0" borderId="0"/>
    <xf numFmtId="0" fontId="11" fillId="0" borderId="0"/>
    <xf numFmtId="0" fontId="11" fillId="0" borderId="0"/>
    <xf numFmtId="171" fontId="11" fillId="0" borderId="0"/>
    <xf numFmtId="0" fontId="11" fillId="0" borderId="0"/>
    <xf numFmtId="0" fontId="11" fillId="0" borderId="0"/>
    <xf numFmtId="171" fontId="11" fillId="0" borderId="0"/>
    <xf numFmtId="171" fontId="11" fillId="0" borderId="0"/>
    <xf numFmtId="0" fontId="11" fillId="0" borderId="0"/>
    <xf numFmtId="0" fontId="11" fillId="0" borderId="0"/>
    <xf numFmtId="0" fontId="11" fillId="0" borderId="0"/>
    <xf numFmtId="171" fontId="11" fillId="0" borderId="0"/>
    <xf numFmtId="171"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3" fillId="0" borderId="0"/>
    <xf numFmtId="0" fontId="63" fillId="0" borderId="0"/>
    <xf numFmtId="0" fontId="11" fillId="0" borderId="0"/>
    <xf numFmtId="0" fontId="63" fillId="0" borderId="0"/>
    <xf numFmtId="0" fontId="68" fillId="0" borderId="0" applyNumberFormat="0" applyFill="0" applyBorder="0" applyProtection="0">
      <alignment vertical="top"/>
    </xf>
    <xf numFmtId="171" fontId="68" fillId="0" borderId="0" applyNumberFormat="0" applyFill="0" applyBorder="0" applyProtection="0">
      <alignment vertical="top"/>
    </xf>
    <xf numFmtId="0" fontId="11" fillId="0" borderId="0"/>
    <xf numFmtId="0" fontId="11" fillId="0" borderId="0"/>
    <xf numFmtId="171" fontId="11" fillId="0" borderId="0"/>
    <xf numFmtId="0" fontId="11" fillId="0" borderId="0"/>
    <xf numFmtId="0" fontId="68" fillId="0" borderId="0" applyNumberFormat="0" applyFill="0" applyBorder="0" applyProtection="0">
      <alignment vertical="top"/>
    </xf>
    <xf numFmtId="0" fontId="69" fillId="0" borderId="0" applyNumberFormat="0" applyFill="0" applyBorder="0" applyProtection="0">
      <alignment vertical="top"/>
    </xf>
    <xf numFmtId="0" fontId="68" fillId="0" borderId="0" applyNumberFormat="0" applyFill="0" applyBorder="0" applyProtection="0">
      <alignment vertical="top"/>
    </xf>
    <xf numFmtId="171" fontId="11" fillId="0" borderId="0"/>
    <xf numFmtId="171" fontId="11" fillId="0" borderId="0"/>
    <xf numFmtId="0" fontId="11" fillId="0" borderId="0"/>
    <xf numFmtId="0" fontId="11" fillId="0" borderId="0"/>
    <xf numFmtId="0" fontId="11" fillId="0" borderId="0"/>
    <xf numFmtId="171" fontId="68" fillId="0" borderId="0" applyNumberFormat="0" applyFill="0" applyBorder="0" applyProtection="0">
      <alignment vertical="top"/>
    </xf>
    <xf numFmtId="0" fontId="11" fillId="0" borderId="0"/>
    <xf numFmtId="0" fontId="11" fillId="0" borderId="0"/>
    <xf numFmtId="171" fontId="11" fillId="0" borderId="0"/>
    <xf numFmtId="0" fontId="11" fillId="0" borderId="0"/>
    <xf numFmtId="0" fontId="68" fillId="0" borderId="0" applyNumberFormat="0" applyFill="0" applyBorder="0" applyProtection="0">
      <alignment vertical="top"/>
    </xf>
    <xf numFmtId="171" fontId="11" fillId="0" borderId="0"/>
    <xf numFmtId="171" fontId="11" fillId="0" borderId="0"/>
    <xf numFmtId="0" fontId="11" fillId="0" borderId="0"/>
    <xf numFmtId="0" fontId="11" fillId="0" borderId="0"/>
    <xf numFmtId="0" fontId="11" fillId="0" borderId="0"/>
    <xf numFmtId="171" fontId="11" fillId="0" borderId="0"/>
    <xf numFmtId="171" fontId="11" fillId="0" borderId="0"/>
    <xf numFmtId="0" fontId="11" fillId="0" borderId="0"/>
    <xf numFmtId="0" fontId="11" fillId="0" borderId="0"/>
    <xf numFmtId="0" fontId="11" fillId="0" borderId="0"/>
    <xf numFmtId="0" fontId="68" fillId="0" borderId="0" applyNumberFormat="0" applyFill="0" applyBorder="0" applyProtection="0">
      <alignment vertical="top"/>
    </xf>
    <xf numFmtId="0" fontId="68" fillId="0" borderId="0" applyNumberFormat="0" applyFill="0" applyBorder="0" applyProtection="0">
      <alignment vertical="top"/>
    </xf>
    <xf numFmtId="0" fontId="68" fillId="0" borderId="0" applyNumberFormat="0" applyFill="0" applyBorder="0" applyProtection="0">
      <alignment vertical="top"/>
    </xf>
    <xf numFmtId="0" fontId="11" fillId="0" borderId="0"/>
    <xf numFmtId="0" fontId="68" fillId="0" borderId="0" applyNumberFormat="0" applyFill="0" applyBorder="0" applyProtection="0">
      <alignment vertical="top"/>
    </xf>
    <xf numFmtId="0" fontId="68" fillId="0" borderId="0" applyNumberFormat="0" applyFill="0" applyBorder="0" applyProtection="0">
      <alignment vertical="top"/>
    </xf>
    <xf numFmtId="0" fontId="11" fillId="0" borderId="0"/>
    <xf numFmtId="0" fontId="68" fillId="0" borderId="0" applyNumberFormat="0" applyFill="0" applyBorder="0" applyProtection="0">
      <alignment vertical="top"/>
    </xf>
    <xf numFmtId="171" fontId="11" fillId="0" borderId="0"/>
    <xf numFmtId="171" fontId="11" fillId="0" borderId="0"/>
    <xf numFmtId="0" fontId="11" fillId="0" borderId="0"/>
    <xf numFmtId="0" fontId="11" fillId="0" borderId="0"/>
    <xf numFmtId="0" fontId="11" fillId="0" borderId="0"/>
    <xf numFmtId="0" fontId="68" fillId="0" borderId="0" applyNumberFormat="0" applyFill="0" applyBorder="0" applyProtection="0">
      <alignment vertical="top"/>
    </xf>
    <xf numFmtId="0" fontId="68" fillId="0" borderId="0" applyNumberFormat="0" applyFill="0" applyBorder="0" applyProtection="0">
      <alignment vertical="top"/>
    </xf>
    <xf numFmtId="0" fontId="68" fillId="0" borderId="0" applyNumberFormat="0" applyFill="0" applyBorder="0" applyProtection="0">
      <alignment vertical="top"/>
    </xf>
    <xf numFmtId="0" fontId="68" fillId="0" borderId="0" applyNumberFormat="0" applyFill="0" applyBorder="0" applyProtection="0">
      <alignment vertical="top"/>
    </xf>
    <xf numFmtId="0" fontId="68" fillId="0" borderId="0" applyNumberFormat="0" applyFill="0" applyBorder="0" applyProtection="0">
      <alignment vertical="top"/>
    </xf>
    <xf numFmtId="171" fontId="68" fillId="0" borderId="0" applyNumberFormat="0" applyFill="0" applyBorder="0" applyProtection="0">
      <alignment vertical="top"/>
    </xf>
    <xf numFmtId="0" fontId="11" fillId="0" borderId="0"/>
    <xf numFmtId="0" fontId="11" fillId="0" borderId="0"/>
    <xf numFmtId="171" fontId="11" fillId="0" borderId="0"/>
    <xf numFmtId="0" fontId="11" fillId="0" borderId="0"/>
    <xf numFmtId="0" fontId="68" fillId="0" borderId="0" applyNumberFormat="0" applyFill="0" applyBorder="0" applyProtection="0">
      <alignment vertical="top"/>
    </xf>
    <xf numFmtId="0" fontId="11" fillId="0" borderId="0"/>
    <xf numFmtId="0" fontId="68" fillId="0" borderId="0" applyNumberFormat="0" applyFill="0" applyBorder="0" applyProtection="0">
      <alignment vertical="top"/>
    </xf>
    <xf numFmtId="171" fontId="68" fillId="0" borderId="0" applyNumberFormat="0" applyFill="0" applyBorder="0" applyProtection="0">
      <alignment vertical="top"/>
    </xf>
    <xf numFmtId="0" fontId="11" fillId="0" borderId="0"/>
    <xf numFmtId="0" fontId="11" fillId="0" borderId="0"/>
    <xf numFmtId="171" fontId="11" fillId="0" borderId="0"/>
    <xf numFmtId="0" fontId="11" fillId="0" borderId="0"/>
    <xf numFmtId="0" fontId="68" fillId="0" borderId="0" applyNumberFormat="0" applyFill="0" applyBorder="0" applyProtection="0">
      <alignment vertical="top"/>
    </xf>
    <xf numFmtId="0" fontId="11" fillId="0" borderId="0"/>
    <xf numFmtId="0" fontId="68" fillId="0" borderId="0" applyNumberFormat="0" applyFill="0" applyBorder="0" applyAlignment="0" applyProtection="0"/>
    <xf numFmtId="171" fontId="68" fillId="0" borderId="0" applyNumberFormat="0" applyFill="0" applyBorder="0" applyAlignment="0" applyProtection="0"/>
    <xf numFmtId="0" fontId="11" fillId="0" borderId="0"/>
    <xf numFmtId="0" fontId="11" fillId="0" borderId="0"/>
    <xf numFmtId="171" fontId="11" fillId="0" borderId="0"/>
    <xf numFmtId="0" fontId="11" fillId="0" borderId="0"/>
    <xf numFmtId="0" fontId="68" fillId="0" borderId="0" applyNumberFormat="0" applyFill="0" applyBorder="0" applyAlignment="0" applyProtection="0"/>
    <xf numFmtId="0" fontId="11" fillId="0" borderId="0"/>
    <xf numFmtId="0" fontId="68" fillId="0" borderId="0" applyNumberFormat="0" applyFill="0" applyBorder="0" applyAlignment="0" applyProtection="0"/>
    <xf numFmtId="171" fontId="68" fillId="0" borderId="0" applyNumberFormat="0" applyFill="0" applyBorder="0" applyAlignment="0" applyProtection="0"/>
    <xf numFmtId="0" fontId="11" fillId="0" borderId="0"/>
    <xf numFmtId="0" fontId="11" fillId="0" borderId="0"/>
    <xf numFmtId="171" fontId="11" fillId="0" borderId="0"/>
    <xf numFmtId="0" fontId="11" fillId="0" borderId="0"/>
    <xf numFmtId="0" fontId="68" fillId="0" borderId="0" applyNumberFormat="0" applyFill="0" applyBorder="0" applyAlignment="0" applyProtection="0"/>
    <xf numFmtId="0" fontId="11" fillId="0" borderId="0"/>
    <xf numFmtId="0" fontId="68" fillId="0" borderId="0" applyNumberFormat="0" applyFill="0" applyBorder="0" applyProtection="0">
      <alignment vertical="top"/>
    </xf>
    <xf numFmtId="171" fontId="68" fillId="0" borderId="0" applyNumberFormat="0" applyFill="0" applyBorder="0" applyProtection="0">
      <alignment vertical="top"/>
    </xf>
    <xf numFmtId="0" fontId="11" fillId="0" borderId="0"/>
    <xf numFmtId="0" fontId="11" fillId="0" borderId="0"/>
    <xf numFmtId="171" fontId="11" fillId="0" borderId="0"/>
    <xf numFmtId="0" fontId="11" fillId="0" borderId="0"/>
    <xf numFmtId="0" fontId="68" fillId="0" borderId="0" applyNumberFormat="0" applyFill="0" applyBorder="0" applyProtection="0">
      <alignment vertical="top"/>
    </xf>
    <xf numFmtId="0" fontId="11" fillId="0" borderId="0"/>
    <xf numFmtId="0" fontId="11" fillId="0" borderId="0"/>
    <xf numFmtId="0" fontId="68" fillId="0" borderId="0" applyNumberFormat="0" applyFill="0" applyBorder="0" applyAlignment="0" applyProtection="0"/>
    <xf numFmtId="171" fontId="68" fillId="0" borderId="0" applyNumberFormat="0" applyFill="0" applyBorder="0" applyAlignment="0" applyProtection="0"/>
    <xf numFmtId="0" fontId="11" fillId="0" borderId="0"/>
    <xf numFmtId="0" fontId="11" fillId="0" borderId="0"/>
    <xf numFmtId="171" fontId="11" fillId="0" borderId="0"/>
    <xf numFmtId="0" fontId="11" fillId="0" borderId="0"/>
    <xf numFmtId="0" fontId="68" fillId="0" borderId="0" applyNumberFormat="0" applyFill="0" applyBorder="0" applyAlignment="0" applyProtection="0"/>
    <xf numFmtId="0" fontId="11" fillId="0" borderId="0"/>
    <xf numFmtId="0" fontId="68" fillId="0" borderId="0" applyNumberFormat="0" applyFill="0" applyBorder="0" applyProtection="0">
      <alignment vertical="top"/>
    </xf>
    <xf numFmtId="171" fontId="68" fillId="0" borderId="0" applyNumberFormat="0" applyFill="0" applyBorder="0" applyProtection="0">
      <alignment vertical="top"/>
    </xf>
    <xf numFmtId="0" fontId="11" fillId="0" borderId="0"/>
    <xf numFmtId="0" fontId="11" fillId="0" borderId="0"/>
    <xf numFmtId="171" fontId="11" fillId="0" borderId="0"/>
    <xf numFmtId="0" fontId="11" fillId="0" borderId="0"/>
    <xf numFmtId="0" fontId="68" fillId="0" borderId="0" applyNumberFormat="0" applyFill="0" applyBorder="0" applyProtection="0">
      <alignment vertical="top"/>
    </xf>
    <xf numFmtId="0" fontId="11" fillId="0" borderId="0"/>
    <xf numFmtId="0" fontId="68" fillId="0" borderId="0" applyNumberFormat="0" applyFill="0" applyBorder="0" applyAlignment="0" applyProtection="0">
      <alignment vertical="top"/>
    </xf>
    <xf numFmtId="171" fontId="68" fillId="0" borderId="0" applyNumberFormat="0" applyFill="0" applyBorder="0" applyAlignment="0" applyProtection="0">
      <alignment vertical="top"/>
    </xf>
    <xf numFmtId="0" fontId="11" fillId="0" borderId="0"/>
    <xf numFmtId="0" fontId="11" fillId="0" borderId="0"/>
    <xf numFmtId="171" fontId="11" fillId="0" borderId="0"/>
    <xf numFmtId="0" fontId="11" fillId="0" borderId="0"/>
    <xf numFmtId="0" fontId="68" fillId="0" borderId="0" applyNumberFormat="0" applyFill="0" applyBorder="0" applyAlignment="0" applyProtection="0">
      <alignment vertical="top"/>
    </xf>
    <xf numFmtId="0" fontId="11" fillId="0" borderId="0"/>
    <xf numFmtId="0" fontId="68" fillId="0" borderId="0" applyNumberFormat="0" applyFill="0" applyBorder="0" applyProtection="0">
      <alignment vertical="top"/>
    </xf>
    <xf numFmtId="171" fontId="68" fillId="0" borderId="0" applyNumberFormat="0" applyFill="0" applyBorder="0" applyProtection="0">
      <alignment vertical="top"/>
    </xf>
    <xf numFmtId="0" fontId="11" fillId="0" borderId="0"/>
    <xf numFmtId="0" fontId="11" fillId="0" borderId="0"/>
    <xf numFmtId="171" fontId="11" fillId="0" borderId="0"/>
    <xf numFmtId="0" fontId="11" fillId="0" borderId="0"/>
    <xf numFmtId="0" fontId="68" fillId="0" borderId="0" applyNumberFormat="0" applyFill="0" applyBorder="0" applyProtection="0">
      <alignment vertical="top"/>
    </xf>
    <xf numFmtId="0" fontId="11" fillId="0" borderId="0"/>
    <xf numFmtId="0" fontId="68" fillId="0" borderId="0" applyNumberFormat="0" applyFill="0" applyBorder="0" applyAlignment="0" applyProtection="0"/>
    <xf numFmtId="171" fontId="68" fillId="0" borderId="0" applyNumberFormat="0" applyFill="0" applyBorder="0" applyAlignment="0" applyProtection="0"/>
    <xf numFmtId="0" fontId="11" fillId="0" borderId="0"/>
    <xf numFmtId="0" fontId="11" fillId="0" borderId="0"/>
    <xf numFmtId="171" fontId="11" fillId="0" borderId="0"/>
    <xf numFmtId="0" fontId="11" fillId="0" borderId="0"/>
    <xf numFmtId="0" fontId="68" fillId="0" borderId="0" applyNumberFormat="0" applyFill="0" applyBorder="0" applyAlignment="0" applyProtection="0"/>
    <xf numFmtId="0" fontId="11" fillId="0" borderId="0"/>
    <xf numFmtId="0" fontId="68" fillId="0" borderId="0" applyNumberFormat="0" applyFill="0" applyBorder="0" applyAlignment="0" applyProtection="0"/>
    <xf numFmtId="171" fontId="68" fillId="0" borderId="0" applyNumberFormat="0" applyFill="0" applyBorder="0" applyAlignment="0" applyProtection="0"/>
    <xf numFmtId="0" fontId="11" fillId="0" borderId="0"/>
    <xf numFmtId="0" fontId="11" fillId="0" borderId="0"/>
    <xf numFmtId="171" fontId="11" fillId="0" borderId="0"/>
    <xf numFmtId="0" fontId="11" fillId="0" borderId="0"/>
    <xf numFmtId="0" fontId="68" fillId="0" borderId="0" applyNumberFormat="0" applyFill="0" applyBorder="0" applyAlignment="0" applyProtection="0"/>
    <xf numFmtId="0" fontId="11" fillId="0" borderId="0"/>
    <xf numFmtId="0" fontId="68" fillId="0" borderId="0" applyNumberFormat="0" applyFill="0" applyBorder="0" applyProtection="0">
      <alignment vertical="top"/>
    </xf>
    <xf numFmtId="171" fontId="11" fillId="0" borderId="0"/>
    <xf numFmtId="171" fontId="11" fillId="0" borderId="0"/>
    <xf numFmtId="0" fontId="11" fillId="0" borderId="0"/>
    <xf numFmtId="0" fontId="11" fillId="0" borderId="0"/>
    <xf numFmtId="0" fontId="11" fillId="0" borderId="0"/>
    <xf numFmtId="171" fontId="68" fillId="0" borderId="0" applyNumberFormat="0" applyFill="0" applyBorder="0" applyProtection="0">
      <alignment vertical="top"/>
    </xf>
    <xf numFmtId="0" fontId="11" fillId="0" borderId="0"/>
    <xf numFmtId="0" fontId="11" fillId="0" borderId="0"/>
    <xf numFmtId="171" fontId="11" fillId="0" borderId="0"/>
    <xf numFmtId="0" fontId="11" fillId="0" borderId="0"/>
    <xf numFmtId="0" fontId="68" fillId="0" borderId="0" applyNumberFormat="0" applyFill="0" applyBorder="0" applyProtection="0">
      <alignment vertical="top"/>
    </xf>
    <xf numFmtId="0" fontId="68" fillId="0" borderId="0" applyNumberFormat="0" applyFill="0" applyBorder="0" applyProtection="0">
      <alignment vertical="top"/>
    </xf>
    <xf numFmtId="171" fontId="68" fillId="0" borderId="0" applyNumberFormat="0" applyFill="0" applyBorder="0" applyProtection="0">
      <alignment vertical="top"/>
    </xf>
    <xf numFmtId="0" fontId="11" fillId="0" borderId="0"/>
    <xf numFmtId="0" fontId="11" fillId="0" borderId="0"/>
    <xf numFmtId="171" fontId="11" fillId="0" borderId="0"/>
    <xf numFmtId="0" fontId="11" fillId="0" borderId="0"/>
    <xf numFmtId="0" fontId="68" fillId="0" borderId="0" applyNumberFormat="0" applyFill="0" applyBorder="0" applyProtection="0">
      <alignment vertical="top"/>
    </xf>
    <xf numFmtId="0" fontId="11" fillId="0" borderId="0"/>
    <xf numFmtId="0" fontId="68" fillId="0" borderId="0" applyNumberFormat="0" applyFill="0" applyBorder="0" applyAlignment="0" applyProtection="0">
      <alignment vertical="top"/>
    </xf>
    <xf numFmtId="171" fontId="68" fillId="0" borderId="0" applyNumberFormat="0" applyFill="0" applyBorder="0" applyAlignment="0" applyProtection="0">
      <alignment vertical="top"/>
    </xf>
    <xf numFmtId="0" fontId="11" fillId="0" borderId="0"/>
    <xf numFmtId="0" fontId="11" fillId="0" borderId="0"/>
    <xf numFmtId="171" fontId="11" fillId="0" borderId="0"/>
    <xf numFmtId="0" fontId="11" fillId="0" borderId="0"/>
    <xf numFmtId="0" fontId="68" fillId="0" borderId="0" applyNumberFormat="0" applyFill="0" applyBorder="0" applyAlignment="0" applyProtection="0">
      <alignment vertical="top"/>
    </xf>
    <xf numFmtId="0" fontId="11" fillId="0" borderId="0"/>
    <xf numFmtId="0" fontId="68" fillId="0" borderId="0" applyNumberFormat="0" applyFill="0" applyBorder="0" applyAlignment="0" applyProtection="0">
      <alignment vertical="top"/>
    </xf>
    <xf numFmtId="171" fontId="68" fillId="0" borderId="0" applyNumberFormat="0" applyFill="0" applyBorder="0" applyAlignment="0" applyProtection="0">
      <alignment vertical="top"/>
    </xf>
    <xf numFmtId="0" fontId="11" fillId="0" borderId="0"/>
    <xf numFmtId="0" fontId="11" fillId="0" borderId="0"/>
    <xf numFmtId="171" fontId="11" fillId="0" borderId="0"/>
    <xf numFmtId="0" fontId="11" fillId="0" borderId="0"/>
    <xf numFmtId="0" fontId="68" fillId="0" borderId="0" applyNumberFormat="0" applyFill="0" applyBorder="0" applyAlignment="0" applyProtection="0">
      <alignment vertical="top"/>
    </xf>
    <xf numFmtId="0" fontId="11" fillId="0" borderId="0"/>
    <xf numFmtId="0" fontId="68" fillId="0" borderId="0" applyNumberFormat="0" applyFill="0" applyBorder="0" applyProtection="0">
      <alignment vertical="top"/>
    </xf>
    <xf numFmtId="171" fontId="11" fillId="0" borderId="0"/>
    <xf numFmtId="171" fontId="11" fillId="0" borderId="0"/>
    <xf numFmtId="0" fontId="11" fillId="0" borderId="0"/>
    <xf numFmtId="0" fontId="11" fillId="0" borderId="0"/>
    <xf numFmtId="0" fontId="11" fillId="0" borderId="0"/>
    <xf numFmtId="171" fontId="68" fillId="0" borderId="0" applyNumberFormat="0" applyFill="0" applyBorder="0" applyProtection="0">
      <alignment vertical="top"/>
    </xf>
    <xf numFmtId="0" fontId="11" fillId="0" borderId="0"/>
    <xf numFmtId="0" fontId="11" fillId="0" borderId="0"/>
    <xf numFmtId="171" fontId="11" fillId="0" borderId="0"/>
    <xf numFmtId="0" fontId="11" fillId="0" borderId="0"/>
    <xf numFmtId="0" fontId="68" fillId="0" borderId="0" applyNumberFormat="0" applyFill="0" applyBorder="0" applyProtection="0">
      <alignment vertical="top"/>
    </xf>
    <xf numFmtId="171" fontId="11" fillId="0" borderId="0"/>
    <xf numFmtId="171" fontId="11" fillId="0" borderId="0"/>
    <xf numFmtId="0" fontId="11" fillId="0" borderId="0"/>
    <xf numFmtId="0" fontId="11" fillId="0" borderId="0"/>
    <xf numFmtId="0" fontId="11" fillId="0" borderId="0"/>
    <xf numFmtId="171" fontId="11" fillId="0" borderId="0"/>
    <xf numFmtId="171" fontId="11" fillId="0" borderId="0"/>
    <xf numFmtId="0" fontId="11" fillId="0" borderId="0"/>
    <xf numFmtId="0" fontId="11" fillId="0" borderId="0"/>
    <xf numFmtId="0" fontId="11" fillId="0" borderId="0"/>
    <xf numFmtId="0" fontId="68" fillId="0" borderId="0" applyNumberFormat="0" applyFill="0" applyBorder="0" applyProtection="0">
      <alignment vertical="top"/>
    </xf>
    <xf numFmtId="0" fontId="68" fillId="0" borderId="0" applyNumberFormat="0" applyFill="0" applyBorder="0" applyProtection="0">
      <alignment vertical="top"/>
    </xf>
    <xf numFmtId="0" fontId="68" fillId="0" borderId="0" applyNumberFormat="0" applyFill="0" applyBorder="0" applyProtection="0">
      <alignment vertical="top"/>
    </xf>
    <xf numFmtId="0" fontId="11" fillId="0" borderId="0"/>
    <xf numFmtId="0" fontId="68" fillId="0" borderId="0" applyNumberFormat="0" applyFill="0" applyBorder="0" applyProtection="0">
      <alignment vertical="top"/>
    </xf>
    <xf numFmtId="0" fontId="68" fillId="0" borderId="0" applyNumberFormat="0" applyFill="0" applyBorder="0" applyProtection="0">
      <alignment vertical="top"/>
    </xf>
    <xf numFmtId="0" fontId="11" fillId="0" borderId="0"/>
    <xf numFmtId="0" fontId="68" fillId="0" borderId="0" applyNumberFormat="0" applyFill="0" applyBorder="0" applyProtection="0">
      <alignment vertical="top"/>
    </xf>
    <xf numFmtId="171" fontId="11" fillId="0" borderId="0"/>
    <xf numFmtId="171" fontId="11" fillId="0" borderId="0"/>
    <xf numFmtId="0" fontId="11" fillId="0" borderId="0"/>
    <xf numFmtId="0" fontId="11" fillId="0" borderId="0"/>
    <xf numFmtId="0" fontId="11" fillId="0" borderId="0"/>
    <xf numFmtId="0" fontId="68" fillId="0" borderId="0" applyNumberFormat="0" applyFill="0" applyBorder="0" applyProtection="0">
      <alignment vertical="top"/>
    </xf>
    <xf numFmtId="0" fontId="68" fillId="0" borderId="0" applyNumberFormat="0" applyFill="0" applyBorder="0" applyProtection="0">
      <alignment vertical="top"/>
    </xf>
    <xf numFmtId="0" fontId="68" fillId="0" borderId="0" applyNumberFormat="0" applyFill="0" applyBorder="0" applyProtection="0">
      <alignment vertical="top"/>
    </xf>
    <xf numFmtId="0" fontId="68" fillId="0" borderId="0" applyNumberFormat="0" applyFill="0" applyBorder="0" applyProtection="0">
      <alignment vertical="top"/>
    </xf>
    <xf numFmtId="0" fontId="68" fillId="0" borderId="0" applyNumberFormat="0" applyFill="0" applyBorder="0" applyProtection="0">
      <alignment vertical="top"/>
    </xf>
    <xf numFmtId="171" fontId="68" fillId="0" borderId="0" applyNumberFormat="0" applyFill="0" applyBorder="0" applyProtection="0">
      <alignment vertical="top"/>
    </xf>
    <xf numFmtId="0" fontId="11" fillId="0" borderId="0"/>
    <xf numFmtId="0" fontId="11" fillId="0" borderId="0"/>
    <xf numFmtId="171" fontId="11" fillId="0" borderId="0"/>
    <xf numFmtId="0" fontId="11" fillId="0" borderId="0"/>
    <xf numFmtId="0" fontId="68" fillId="0" borderId="0" applyNumberFormat="0" applyFill="0" applyBorder="0" applyProtection="0">
      <alignment vertical="top"/>
    </xf>
    <xf numFmtId="0" fontId="11" fillId="0" borderId="0"/>
    <xf numFmtId="0" fontId="68" fillId="0" borderId="0" applyNumberFormat="0" applyFill="0" applyBorder="0" applyAlignment="0" applyProtection="0">
      <alignment vertical="top"/>
    </xf>
    <xf numFmtId="171" fontId="68" fillId="0" borderId="0" applyNumberFormat="0" applyFill="0" applyBorder="0" applyAlignment="0" applyProtection="0">
      <alignment vertical="top"/>
    </xf>
    <xf numFmtId="0" fontId="11" fillId="0" borderId="0"/>
    <xf numFmtId="0" fontId="11" fillId="0" borderId="0"/>
    <xf numFmtId="171" fontId="11" fillId="0" borderId="0"/>
    <xf numFmtId="0" fontId="11" fillId="0" borderId="0"/>
    <xf numFmtId="0" fontId="68" fillId="0" borderId="0" applyNumberFormat="0" applyFill="0" applyBorder="0" applyAlignment="0" applyProtection="0">
      <alignment vertical="top"/>
    </xf>
    <xf numFmtId="0" fontId="11" fillId="0" borderId="0"/>
    <xf numFmtId="171" fontId="11" fillId="0" borderId="0"/>
    <xf numFmtId="171" fontId="11" fillId="0" borderId="0"/>
    <xf numFmtId="0" fontId="11" fillId="0" borderId="0"/>
    <xf numFmtId="0" fontId="11" fillId="0" borderId="0"/>
    <xf numFmtId="0" fontId="11" fillId="0" borderId="0"/>
    <xf numFmtId="171" fontId="11" fillId="0" borderId="0"/>
    <xf numFmtId="171" fontId="11" fillId="0" borderId="0"/>
    <xf numFmtId="0" fontId="11" fillId="0" borderId="0"/>
    <xf numFmtId="0" fontId="11" fillId="0" borderId="0"/>
    <xf numFmtId="0" fontId="11" fillId="0" borderId="0"/>
    <xf numFmtId="0" fontId="68" fillId="0" borderId="0" applyNumberFormat="0" applyFill="0" applyBorder="0" applyProtection="0">
      <alignment vertical="top"/>
    </xf>
    <xf numFmtId="0" fontId="68" fillId="0" borderId="0" applyNumberFormat="0" applyFill="0" applyBorder="0" applyProtection="0">
      <alignment vertical="top"/>
    </xf>
    <xf numFmtId="0" fontId="68" fillId="0" borderId="0" applyNumberFormat="0" applyFill="0" applyBorder="0" applyProtection="0">
      <alignment vertical="top"/>
    </xf>
    <xf numFmtId="0" fontId="11" fillId="0" borderId="0"/>
    <xf numFmtId="0" fontId="68" fillId="0" borderId="0" applyNumberFormat="0" applyFill="0" applyBorder="0" applyProtection="0">
      <alignment vertical="top"/>
    </xf>
    <xf numFmtId="0" fontId="68" fillId="0" borderId="0" applyNumberFormat="0" applyFill="0" applyBorder="0" applyProtection="0">
      <alignment vertical="top"/>
    </xf>
    <xf numFmtId="0" fontId="11" fillId="0" borderId="0"/>
    <xf numFmtId="0" fontId="68" fillId="0" borderId="0" applyNumberFormat="0" applyFill="0" applyBorder="0" applyProtection="0">
      <alignment vertical="top"/>
    </xf>
    <xf numFmtId="0" fontId="68" fillId="0" borderId="0" applyNumberFormat="0" applyFill="0" applyBorder="0" applyAlignment="0" applyProtection="0">
      <alignment vertical="top"/>
    </xf>
    <xf numFmtId="171" fontId="68" fillId="0" borderId="0" applyNumberFormat="0" applyFill="0" applyBorder="0" applyAlignment="0" applyProtection="0">
      <alignment vertical="top"/>
    </xf>
    <xf numFmtId="0" fontId="11" fillId="0" borderId="0"/>
    <xf numFmtId="0" fontId="11" fillId="0" borderId="0"/>
    <xf numFmtId="171" fontId="11" fillId="0" borderId="0"/>
    <xf numFmtId="0" fontId="11" fillId="0" borderId="0"/>
    <xf numFmtId="0" fontId="68" fillId="0" borderId="0" applyNumberFormat="0" applyFill="0" applyBorder="0" applyAlignment="0" applyProtection="0">
      <alignment vertical="top"/>
    </xf>
    <xf numFmtId="0" fontId="11" fillId="0" borderId="0"/>
    <xf numFmtId="0" fontId="68" fillId="0" borderId="0" applyNumberFormat="0" applyFill="0" applyBorder="0" applyAlignment="0" applyProtection="0">
      <alignment vertical="top"/>
    </xf>
    <xf numFmtId="171" fontId="68" fillId="0" borderId="0" applyNumberFormat="0" applyFill="0" applyBorder="0" applyAlignment="0" applyProtection="0">
      <alignment vertical="top"/>
    </xf>
    <xf numFmtId="0" fontId="11" fillId="0" borderId="0"/>
    <xf numFmtId="0" fontId="11" fillId="0" borderId="0"/>
    <xf numFmtId="171" fontId="11" fillId="0" borderId="0"/>
    <xf numFmtId="0" fontId="11" fillId="0" borderId="0"/>
    <xf numFmtId="0" fontId="68" fillId="0" borderId="0" applyNumberFormat="0" applyFill="0" applyBorder="0" applyAlignment="0" applyProtection="0">
      <alignment vertical="top"/>
    </xf>
    <xf numFmtId="0" fontId="11" fillId="0" borderId="0"/>
    <xf numFmtId="171" fontId="11" fillId="0" borderId="0"/>
    <xf numFmtId="171" fontId="11" fillId="0" borderId="0"/>
    <xf numFmtId="0" fontId="11" fillId="0" borderId="0"/>
    <xf numFmtId="0" fontId="11" fillId="0" borderId="0"/>
    <xf numFmtId="0" fontId="11" fillId="0" borderId="0"/>
    <xf numFmtId="0" fontId="68" fillId="0" borderId="0" applyNumberFormat="0" applyFill="0" applyBorder="0" applyProtection="0">
      <alignment vertical="top"/>
    </xf>
    <xf numFmtId="0" fontId="68" fillId="0" borderId="0" applyNumberFormat="0" applyFill="0" applyBorder="0" applyProtection="0">
      <alignment vertical="top"/>
    </xf>
    <xf numFmtId="0" fontId="68" fillId="0" borderId="0" applyNumberFormat="0" applyFill="0" applyBorder="0" applyProtection="0">
      <alignment vertical="top"/>
    </xf>
    <xf numFmtId="0" fontId="68" fillId="0" borderId="0" applyNumberFormat="0" applyFill="0" applyBorder="0" applyProtection="0">
      <alignment vertical="top"/>
    </xf>
    <xf numFmtId="0" fontId="68" fillId="0" borderId="0" applyNumberFormat="0" applyFill="0" applyBorder="0" applyAlignment="0" applyProtection="0">
      <alignment vertical="top"/>
    </xf>
    <xf numFmtId="171" fontId="68" fillId="0" borderId="0" applyNumberFormat="0" applyFill="0" applyBorder="0" applyAlignment="0" applyProtection="0">
      <alignment vertical="top"/>
    </xf>
    <xf numFmtId="0" fontId="11" fillId="0" borderId="0"/>
    <xf numFmtId="0" fontId="11" fillId="0" borderId="0"/>
    <xf numFmtId="171" fontId="11" fillId="0" borderId="0"/>
    <xf numFmtId="0" fontId="11" fillId="0" borderId="0"/>
    <xf numFmtId="0" fontId="68" fillId="0" borderId="0" applyNumberFormat="0" applyFill="0" applyBorder="0" applyAlignment="0" applyProtection="0">
      <alignment vertical="top"/>
    </xf>
    <xf numFmtId="0" fontId="11" fillId="0" borderId="0"/>
    <xf numFmtId="198" fontId="68" fillId="0" borderId="0" applyNumberFormat="0" applyFill="0" applyBorder="0" applyProtection="0">
      <alignment vertical="top"/>
    </xf>
    <xf numFmtId="198" fontId="68" fillId="0" borderId="0" applyNumberFormat="0" applyFill="0" applyBorder="0" applyProtection="0">
      <alignment vertical="top"/>
    </xf>
    <xf numFmtId="0" fontId="11" fillId="0" borderId="0"/>
    <xf numFmtId="0" fontId="11" fillId="0" borderId="0"/>
    <xf numFmtId="171" fontId="11" fillId="0" borderId="0"/>
    <xf numFmtId="0" fontId="11" fillId="0" borderId="0"/>
    <xf numFmtId="0" fontId="11" fillId="0" borderId="0"/>
    <xf numFmtId="0" fontId="11" fillId="0" borderId="0"/>
    <xf numFmtId="0" fontId="64" fillId="0" borderId="0"/>
    <xf numFmtId="0" fontId="64" fillId="0" borderId="0"/>
    <xf numFmtId="0" fontId="11" fillId="0" borderId="0"/>
    <xf numFmtId="0" fontId="11" fillId="0" borderId="0" applyFont="0" applyFill="0" applyBorder="0" applyAlignment="0" applyProtection="0"/>
    <xf numFmtId="0" fontId="11" fillId="0" borderId="0"/>
    <xf numFmtId="0" fontId="11" fillId="0" borderId="0" applyFont="0" applyFill="0" applyBorder="0" applyAlignment="0" applyProtection="0"/>
    <xf numFmtId="0" fontId="11" fillId="0" borderId="0"/>
    <xf numFmtId="0" fontId="11" fillId="0" borderId="0"/>
    <xf numFmtId="0" fontId="70" fillId="0" borderId="31" applyNumberFormat="0" applyFill="0" applyAlignment="0" applyProtection="0"/>
    <xf numFmtId="171" fontId="70" fillId="0" borderId="31" applyNumberFormat="0" applyFill="0" applyAlignment="0" applyProtection="0"/>
    <xf numFmtId="0" fontId="11" fillId="0" borderId="0"/>
    <xf numFmtId="0" fontId="11" fillId="0" borderId="0"/>
    <xf numFmtId="171" fontId="11" fillId="0" borderId="0"/>
    <xf numFmtId="0" fontId="11" fillId="0" borderId="0"/>
    <xf numFmtId="0" fontId="70" fillId="0" borderId="31" applyNumberFormat="0" applyFill="0" applyAlignment="0" applyProtection="0"/>
    <xf numFmtId="0" fontId="70" fillId="0" borderId="32" applyNumberFormat="0" applyFill="0" applyAlignment="0" applyProtection="0"/>
    <xf numFmtId="171" fontId="70" fillId="0" borderId="32" applyNumberFormat="0" applyFill="0" applyAlignment="0" applyProtection="0"/>
    <xf numFmtId="0" fontId="11" fillId="0" borderId="0"/>
    <xf numFmtId="0" fontId="70" fillId="0" borderId="32" applyNumberFormat="0" applyFill="0" applyAlignment="0" applyProtection="0"/>
    <xf numFmtId="0" fontId="70" fillId="0" borderId="32" applyNumberFormat="0" applyFill="0" applyAlignment="0" applyProtection="0"/>
    <xf numFmtId="0" fontId="11" fillId="0" borderId="0"/>
    <xf numFmtId="171" fontId="11" fillId="0" borderId="0"/>
    <xf numFmtId="0" fontId="11" fillId="0" borderId="0"/>
    <xf numFmtId="0" fontId="70" fillId="0" borderId="32" applyNumberFormat="0" applyFill="0" applyAlignment="0" applyProtection="0"/>
    <xf numFmtId="0" fontId="70" fillId="0" borderId="32" applyNumberFormat="0" applyFill="0" applyAlignment="0" applyProtection="0"/>
    <xf numFmtId="0" fontId="70" fillId="0" borderId="32" applyNumberFormat="0" applyFill="0" applyAlignment="0" applyProtection="0"/>
    <xf numFmtId="0" fontId="70" fillId="0" borderId="32" applyNumberFormat="0" applyFill="0" applyAlignment="0" applyProtection="0"/>
    <xf numFmtId="0" fontId="70" fillId="0" borderId="32" applyNumberFormat="0" applyFill="0" applyAlignment="0" applyProtection="0"/>
    <xf numFmtId="0" fontId="11" fillId="0" borderId="0"/>
    <xf numFmtId="0" fontId="70" fillId="0" borderId="31" applyNumberFormat="0" applyFill="0" applyAlignment="0" applyProtection="0"/>
    <xf numFmtId="171" fontId="70" fillId="0" borderId="31" applyNumberFormat="0" applyFill="0" applyAlignment="0" applyProtection="0"/>
    <xf numFmtId="0" fontId="11" fillId="0" borderId="0"/>
    <xf numFmtId="0" fontId="11" fillId="0" borderId="0"/>
    <xf numFmtId="171" fontId="11" fillId="0" borderId="0"/>
    <xf numFmtId="0" fontId="11" fillId="0" borderId="0"/>
    <xf numFmtId="0" fontId="70" fillId="0" borderId="31" applyNumberFormat="0" applyFill="0" applyAlignment="0" applyProtection="0"/>
    <xf numFmtId="0" fontId="11" fillId="0" borderId="0"/>
    <xf numFmtId="0" fontId="70" fillId="0" borderId="31" applyNumberFormat="0" applyFill="0" applyAlignment="0" applyProtection="0"/>
    <xf numFmtId="171" fontId="70" fillId="0" borderId="31" applyNumberFormat="0" applyFill="0" applyAlignment="0" applyProtection="0"/>
    <xf numFmtId="0" fontId="11" fillId="0" borderId="0"/>
    <xf numFmtId="0" fontId="11" fillId="0" borderId="0"/>
    <xf numFmtId="171" fontId="11" fillId="0" borderId="0"/>
    <xf numFmtId="0" fontId="11" fillId="0" borderId="0"/>
    <xf numFmtId="0" fontId="70" fillId="0" borderId="31" applyNumberFormat="0" applyFill="0" applyAlignment="0" applyProtection="0"/>
    <xf numFmtId="0" fontId="11" fillId="0" borderId="0"/>
    <xf numFmtId="0" fontId="70" fillId="0" borderId="32" applyNumberFormat="0" applyFill="0" applyAlignment="0" applyProtection="0"/>
    <xf numFmtId="171" fontId="70" fillId="0" borderId="32" applyNumberFormat="0" applyFill="0" applyAlignment="0" applyProtection="0"/>
    <xf numFmtId="0" fontId="11" fillId="0" borderId="0"/>
    <xf numFmtId="0" fontId="70" fillId="0" borderId="32" applyNumberFormat="0" applyFill="0" applyAlignment="0" applyProtection="0"/>
    <xf numFmtId="0" fontId="70" fillId="0" borderId="32" applyNumberFormat="0" applyFill="0" applyAlignment="0" applyProtection="0"/>
    <xf numFmtId="0" fontId="11" fillId="0" borderId="0"/>
    <xf numFmtId="171" fontId="11" fillId="0" borderId="0"/>
    <xf numFmtId="0" fontId="11" fillId="0" borderId="0"/>
    <xf numFmtId="0" fontId="70" fillId="0" borderId="32" applyNumberFormat="0" applyFill="0" applyAlignment="0" applyProtection="0"/>
    <xf numFmtId="0" fontId="70" fillId="0" borderId="32" applyNumberFormat="0" applyFill="0" applyAlignment="0" applyProtection="0"/>
    <xf numFmtId="0" fontId="70" fillId="0" borderId="32" applyNumberFormat="0" applyFill="0" applyAlignment="0" applyProtection="0"/>
    <xf numFmtId="0" fontId="70" fillId="0" borderId="32" applyNumberFormat="0" applyFill="0" applyAlignment="0" applyProtection="0"/>
    <xf numFmtId="0" fontId="70" fillId="0" borderId="32" applyNumberFormat="0" applyFill="0" applyAlignment="0" applyProtection="0"/>
    <xf numFmtId="0" fontId="11" fillId="0" borderId="0"/>
    <xf numFmtId="0" fontId="70" fillId="0" borderId="0" applyNumberFormat="0" applyFill="0" applyBorder="0" applyAlignment="0" applyProtection="0"/>
    <xf numFmtId="171" fontId="70" fillId="0" borderId="0" applyNumberFormat="0" applyFill="0" applyBorder="0" applyAlignment="0" applyProtection="0"/>
    <xf numFmtId="0" fontId="11" fillId="0" borderId="0"/>
    <xf numFmtId="0" fontId="11" fillId="0" borderId="0"/>
    <xf numFmtId="171" fontId="11" fillId="0" borderId="0"/>
    <xf numFmtId="0" fontId="11" fillId="0" borderId="0"/>
    <xf numFmtId="0" fontId="70" fillId="0" borderId="0" applyNumberFormat="0" applyFill="0" applyBorder="0" applyAlignment="0" applyProtection="0"/>
    <xf numFmtId="0" fontId="11" fillId="0" borderId="0"/>
    <xf numFmtId="0" fontId="70" fillId="0" borderId="0" applyNumberFormat="0" applyFill="0" applyBorder="0" applyAlignment="0" applyProtection="0"/>
    <xf numFmtId="171" fontId="70" fillId="0" borderId="0" applyNumberFormat="0" applyFill="0" applyBorder="0" applyAlignment="0" applyProtection="0"/>
    <xf numFmtId="0" fontId="11" fillId="0" borderId="0"/>
    <xf numFmtId="0" fontId="11" fillId="0" borderId="0"/>
    <xf numFmtId="171" fontId="11" fillId="0" borderId="0"/>
    <xf numFmtId="0" fontId="11" fillId="0" borderId="0"/>
    <xf numFmtId="0" fontId="70" fillId="0" borderId="0" applyNumberFormat="0" applyFill="0" applyBorder="0" applyAlignment="0" applyProtection="0"/>
    <xf numFmtId="0" fontId="11" fillId="0" borderId="0"/>
    <xf numFmtId="0" fontId="70" fillId="0" borderId="32" applyNumberFormat="0" applyFill="0" applyAlignment="0" applyProtection="0"/>
    <xf numFmtId="171" fontId="70" fillId="0" borderId="32" applyNumberFormat="0" applyFill="0" applyAlignment="0" applyProtection="0"/>
    <xf numFmtId="0" fontId="11" fillId="0" borderId="0"/>
    <xf numFmtId="0" fontId="70" fillId="0" borderId="32" applyNumberFormat="0" applyFill="0" applyAlignment="0" applyProtection="0"/>
    <xf numFmtId="0" fontId="70" fillId="0" borderId="32" applyNumberFormat="0" applyFill="0" applyAlignment="0" applyProtection="0"/>
    <xf numFmtId="0" fontId="11" fillId="0" borderId="0"/>
    <xf numFmtId="171" fontId="11" fillId="0" borderId="0"/>
    <xf numFmtId="0" fontId="11" fillId="0" borderId="0"/>
    <xf numFmtId="0" fontId="70" fillId="0" borderId="32" applyNumberFormat="0" applyFill="0" applyAlignment="0" applyProtection="0"/>
    <xf numFmtId="0" fontId="70" fillId="0" borderId="32" applyNumberFormat="0" applyFill="0" applyAlignment="0" applyProtection="0"/>
    <xf numFmtId="0" fontId="70" fillId="0" borderId="32" applyNumberFormat="0" applyFill="0" applyAlignment="0" applyProtection="0"/>
    <xf numFmtId="0" fontId="70" fillId="0" borderId="32" applyNumberFormat="0" applyFill="0" applyAlignment="0" applyProtection="0"/>
    <xf numFmtId="0" fontId="70" fillId="0" borderId="32" applyNumberFormat="0" applyFill="0" applyAlignment="0" applyProtection="0"/>
    <xf numFmtId="0" fontId="11" fillId="0" borderId="0"/>
    <xf numFmtId="0" fontId="70" fillId="0" borderId="32" applyNumberFormat="0" applyFill="0" applyAlignment="0" applyProtection="0"/>
    <xf numFmtId="171" fontId="70" fillId="0" borderId="32" applyNumberFormat="0" applyFill="0" applyAlignment="0" applyProtection="0"/>
    <xf numFmtId="0" fontId="11" fillId="0" borderId="0"/>
    <xf numFmtId="0" fontId="70" fillId="0" borderId="32" applyNumberFormat="0" applyFill="0" applyAlignment="0" applyProtection="0"/>
    <xf numFmtId="0" fontId="70" fillId="0" borderId="32" applyNumberFormat="0" applyFill="0" applyAlignment="0" applyProtection="0"/>
    <xf numFmtId="0" fontId="11" fillId="0" borderId="0"/>
    <xf numFmtId="171" fontId="11" fillId="0" borderId="0"/>
    <xf numFmtId="0" fontId="11" fillId="0" borderId="0"/>
    <xf numFmtId="0" fontId="70" fillId="0" borderId="32" applyNumberFormat="0" applyFill="0" applyAlignment="0" applyProtection="0"/>
    <xf numFmtId="0" fontId="70" fillId="0" borderId="32" applyNumberFormat="0" applyFill="0" applyAlignment="0" applyProtection="0"/>
    <xf numFmtId="0" fontId="70" fillId="0" borderId="32" applyNumberFormat="0" applyFill="0" applyAlignment="0" applyProtection="0"/>
    <xf numFmtId="0" fontId="70" fillId="0" borderId="32" applyNumberFormat="0" applyFill="0" applyAlignment="0" applyProtection="0"/>
    <xf numFmtId="0" fontId="70" fillId="0" borderId="32" applyNumberFormat="0" applyFill="0" applyAlignment="0" applyProtection="0"/>
    <xf numFmtId="0" fontId="11" fillId="0" borderId="0"/>
    <xf numFmtId="0" fontId="70" fillId="0" borderId="32" applyNumberFormat="0" applyFill="0" applyAlignment="0" applyProtection="0"/>
    <xf numFmtId="171" fontId="70" fillId="0" borderId="32" applyNumberFormat="0" applyFill="0" applyAlignment="0" applyProtection="0"/>
    <xf numFmtId="0" fontId="11" fillId="0" borderId="0"/>
    <xf numFmtId="0" fontId="70" fillId="0" borderId="32" applyNumberFormat="0" applyFill="0" applyAlignment="0" applyProtection="0"/>
    <xf numFmtId="0" fontId="70" fillId="0" borderId="32" applyNumberFormat="0" applyFill="0" applyAlignment="0" applyProtection="0"/>
    <xf numFmtId="0" fontId="11" fillId="0" borderId="0"/>
    <xf numFmtId="171" fontId="11" fillId="0" borderId="0"/>
    <xf numFmtId="0" fontId="11" fillId="0" borderId="0"/>
    <xf numFmtId="0" fontId="70" fillId="0" borderId="32" applyNumberFormat="0" applyFill="0" applyAlignment="0" applyProtection="0"/>
    <xf numFmtId="0" fontId="70" fillId="0" borderId="32" applyNumberFormat="0" applyFill="0" applyAlignment="0" applyProtection="0"/>
    <xf numFmtId="0" fontId="70" fillId="0" borderId="32" applyNumberFormat="0" applyFill="0" applyAlignment="0" applyProtection="0"/>
    <xf numFmtId="0" fontId="70" fillId="0" borderId="32" applyNumberFormat="0" applyFill="0" applyAlignment="0" applyProtection="0"/>
    <xf numFmtId="0" fontId="70" fillId="0" borderId="32" applyNumberFormat="0" applyFill="0" applyAlignment="0" applyProtection="0"/>
    <xf numFmtId="0" fontId="11" fillId="0" borderId="0"/>
    <xf numFmtId="0" fontId="11" fillId="0" borderId="0"/>
    <xf numFmtId="0" fontId="70" fillId="0" borderId="0" applyNumberFormat="0" applyFill="0" applyBorder="0" applyAlignment="0" applyProtection="0"/>
    <xf numFmtId="171" fontId="70" fillId="0" borderId="0" applyNumberFormat="0" applyFill="0" applyBorder="0" applyAlignment="0" applyProtection="0"/>
    <xf numFmtId="0" fontId="11" fillId="0" borderId="0"/>
    <xf numFmtId="0" fontId="11" fillId="0" borderId="0"/>
    <xf numFmtId="171" fontId="11" fillId="0" borderId="0"/>
    <xf numFmtId="0" fontId="11" fillId="0" borderId="0"/>
    <xf numFmtId="0" fontId="70" fillId="0" borderId="0" applyNumberFormat="0" applyFill="0" applyBorder="0" applyAlignment="0" applyProtection="0"/>
    <xf numFmtId="0" fontId="11" fillId="0" borderId="0"/>
    <xf numFmtId="0" fontId="70" fillId="0" borderId="32" applyNumberFormat="0" applyFill="0" applyAlignment="0" applyProtection="0"/>
    <xf numFmtId="171" fontId="70" fillId="0" borderId="32" applyNumberFormat="0" applyFill="0" applyAlignment="0" applyProtection="0"/>
    <xf numFmtId="0" fontId="11" fillId="0" borderId="0"/>
    <xf numFmtId="0" fontId="70" fillId="0" borderId="32" applyNumberFormat="0" applyFill="0" applyAlignment="0" applyProtection="0"/>
    <xf numFmtId="0" fontId="70" fillId="0" borderId="32" applyNumberFormat="0" applyFill="0" applyAlignment="0" applyProtection="0"/>
    <xf numFmtId="0" fontId="11" fillId="0" borderId="0"/>
    <xf numFmtId="171" fontId="11" fillId="0" borderId="0"/>
    <xf numFmtId="0" fontId="11" fillId="0" borderId="0"/>
    <xf numFmtId="0" fontId="70" fillId="0" borderId="32" applyNumberFormat="0" applyFill="0" applyAlignment="0" applyProtection="0"/>
    <xf numFmtId="0" fontId="70" fillId="0" borderId="32" applyNumberFormat="0" applyFill="0" applyAlignment="0" applyProtection="0"/>
    <xf numFmtId="0" fontId="70" fillId="0" borderId="32" applyNumberFormat="0" applyFill="0" applyAlignment="0" applyProtection="0"/>
    <xf numFmtId="0" fontId="70" fillId="0" borderId="32" applyNumberFormat="0" applyFill="0" applyAlignment="0" applyProtection="0"/>
    <xf numFmtId="0" fontId="70" fillId="0" borderId="32" applyNumberFormat="0" applyFill="0" applyAlignment="0" applyProtection="0"/>
    <xf numFmtId="0" fontId="11" fillId="0" borderId="0"/>
    <xf numFmtId="0" fontId="70" fillId="0" borderId="31" applyNumberFormat="0" applyFill="0" applyAlignment="0" applyProtection="0"/>
    <xf numFmtId="171" fontId="70" fillId="0" borderId="31" applyNumberFormat="0" applyFill="0" applyAlignment="0" applyProtection="0"/>
    <xf numFmtId="0" fontId="11" fillId="0" borderId="0"/>
    <xf numFmtId="0" fontId="11" fillId="0" borderId="0"/>
    <xf numFmtId="171" fontId="11" fillId="0" borderId="0"/>
    <xf numFmtId="0" fontId="11" fillId="0" borderId="0"/>
    <xf numFmtId="0" fontId="70" fillId="0" borderId="31" applyNumberFormat="0" applyFill="0" applyAlignment="0" applyProtection="0"/>
    <xf numFmtId="0" fontId="11" fillId="0" borderId="0"/>
    <xf numFmtId="0" fontId="70" fillId="0" borderId="32" applyNumberFormat="0" applyFill="0" applyAlignment="0" applyProtection="0"/>
    <xf numFmtId="171" fontId="70" fillId="0" borderId="32" applyNumberFormat="0" applyFill="0" applyAlignment="0" applyProtection="0"/>
    <xf numFmtId="0" fontId="11" fillId="0" borderId="0"/>
    <xf numFmtId="0" fontId="70" fillId="0" borderId="32" applyNumberFormat="0" applyFill="0" applyAlignment="0" applyProtection="0"/>
    <xf numFmtId="0" fontId="70" fillId="0" borderId="32" applyNumberFormat="0" applyFill="0" applyAlignment="0" applyProtection="0"/>
    <xf numFmtId="0" fontId="11" fillId="0" borderId="0"/>
    <xf numFmtId="171" fontId="11" fillId="0" borderId="0"/>
    <xf numFmtId="0" fontId="11" fillId="0" borderId="0"/>
    <xf numFmtId="0" fontId="70" fillId="0" borderId="32" applyNumberFormat="0" applyFill="0" applyAlignment="0" applyProtection="0"/>
    <xf numFmtId="0" fontId="70" fillId="0" borderId="32" applyNumberFormat="0" applyFill="0" applyAlignment="0" applyProtection="0"/>
    <xf numFmtId="0" fontId="70" fillId="0" borderId="32" applyNumberFormat="0" applyFill="0" applyAlignment="0" applyProtection="0"/>
    <xf numFmtId="0" fontId="70" fillId="0" borderId="32" applyNumberFormat="0" applyFill="0" applyAlignment="0" applyProtection="0"/>
    <xf numFmtId="0" fontId="70" fillId="0" borderId="32" applyNumberFormat="0" applyFill="0" applyAlignment="0" applyProtection="0"/>
    <xf numFmtId="0" fontId="11" fillId="0" borderId="0"/>
    <xf numFmtId="0" fontId="70" fillId="0" borderId="0" applyNumberFormat="0" applyFill="0" applyBorder="0" applyAlignment="0" applyProtection="0"/>
    <xf numFmtId="171" fontId="70" fillId="0" borderId="0" applyNumberFormat="0" applyFill="0" applyBorder="0" applyAlignment="0" applyProtection="0"/>
    <xf numFmtId="0" fontId="11" fillId="0" borderId="0"/>
    <xf numFmtId="0" fontId="11" fillId="0" borderId="0"/>
    <xf numFmtId="171" fontId="11" fillId="0" borderId="0"/>
    <xf numFmtId="0" fontId="11" fillId="0" borderId="0"/>
    <xf numFmtId="0" fontId="70" fillId="0" borderId="0" applyNumberFormat="0" applyFill="0" applyBorder="0" applyAlignment="0" applyProtection="0"/>
    <xf numFmtId="0" fontId="11" fillId="0" borderId="0"/>
    <xf numFmtId="198" fontId="70" fillId="0" borderId="32" applyNumberFormat="0" applyFill="0" applyAlignment="0" applyProtection="0"/>
    <xf numFmtId="198" fontId="70" fillId="0" borderId="32" applyNumberFormat="0" applyFill="0" applyAlignment="0" applyProtection="0"/>
    <xf numFmtId="0" fontId="11" fillId="0" borderId="0"/>
    <xf numFmtId="198" fontId="70" fillId="0" borderId="32" applyNumberFormat="0" applyFill="0" applyAlignment="0" applyProtection="0"/>
    <xf numFmtId="198" fontId="70" fillId="0" borderId="32" applyNumberFormat="0" applyFill="0" applyAlignment="0" applyProtection="0"/>
    <xf numFmtId="0" fontId="11" fillId="0" borderId="0"/>
    <xf numFmtId="171" fontId="11" fillId="0" borderId="0"/>
    <xf numFmtId="0" fontId="11" fillId="0" borderId="0"/>
    <xf numFmtId="198" fontId="70" fillId="0" borderId="32" applyNumberFormat="0" applyFill="0" applyAlignment="0" applyProtection="0"/>
    <xf numFmtId="198" fontId="70" fillId="0" borderId="32" applyNumberFormat="0" applyFill="0" applyAlignment="0" applyProtection="0"/>
    <xf numFmtId="0" fontId="11" fillId="0" borderId="0"/>
    <xf numFmtId="198" fontId="70" fillId="0" borderId="32" applyNumberFormat="0" applyFill="0" applyAlignment="0" applyProtection="0"/>
    <xf numFmtId="198" fontId="70" fillId="0" borderId="32" applyNumberFormat="0" applyFill="0" applyAlignment="0" applyProtection="0"/>
    <xf numFmtId="0" fontId="11" fillId="0" borderId="0"/>
    <xf numFmtId="0" fontId="70" fillId="0" borderId="0" applyNumberFormat="0" applyFill="0" applyBorder="0" applyAlignment="0" applyProtection="0"/>
    <xf numFmtId="171" fontId="70" fillId="0" borderId="0" applyNumberFormat="0" applyFill="0" applyBorder="0" applyAlignment="0" applyProtection="0"/>
    <xf numFmtId="0" fontId="11" fillId="0" borderId="0"/>
    <xf numFmtId="0" fontId="11" fillId="0" borderId="0"/>
    <xf numFmtId="171" fontId="11" fillId="0" borderId="0"/>
    <xf numFmtId="0" fontId="11" fillId="0" borderId="0"/>
    <xf numFmtId="0" fontId="70" fillId="0" borderId="0" applyNumberFormat="0" applyFill="0" applyBorder="0" applyAlignment="0" applyProtection="0"/>
    <xf numFmtId="0" fontId="11" fillId="0" borderId="0"/>
    <xf numFmtId="198" fontId="70" fillId="0" borderId="32" applyNumberFormat="0" applyFill="0" applyAlignment="0" applyProtection="0"/>
    <xf numFmtId="198" fontId="70" fillId="0" borderId="32" applyNumberFormat="0" applyFill="0" applyAlignment="0" applyProtection="0"/>
    <xf numFmtId="0" fontId="11" fillId="0" borderId="0"/>
    <xf numFmtId="198" fontId="70" fillId="0" borderId="32" applyNumberFormat="0" applyFill="0" applyAlignment="0" applyProtection="0"/>
    <xf numFmtId="198" fontId="70" fillId="0" borderId="32" applyNumberFormat="0" applyFill="0" applyAlignment="0" applyProtection="0"/>
    <xf numFmtId="0" fontId="11" fillId="0" borderId="0"/>
    <xf numFmtId="171" fontId="11" fillId="0" borderId="0"/>
    <xf numFmtId="0" fontId="11" fillId="0" borderId="0"/>
    <xf numFmtId="198" fontId="70" fillId="0" borderId="32" applyNumberFormat="0" applyFill="0" applyAlignment="0" applyProtection="0"/>
    <xf numFmtId="198" fontId="70" fillId="0" borderId="32" applyNumberFormat="0" applyFill="0" applyAlignment="0" applyProtection="0"/>
    <xf numFmtId="0" fontId="11" fillId="0" borderId="0"/>
    <xf numFmtId="198" fontId="70" fillId="0" borderId="32" applyNumberFormat="0" applyFill="0" applyAlignment="0" applyProtection="0"/>
    <xf numFmtId="198" fontId="70" fillId="0" borderId="32" applyNumberFormat="0" applyFill="0" applyAlignment="0" applyProtection="0"/>
    <xf numFmtId="0" fontId="11" fillId="0" borderId="0"/>
    <xf numFmtId="0" fontId="70" fillId="0" borderId="31" applyNumberFormat="0" applyFill="0" applyAlignment="0" applyProtection="0"/>
    <xf numFmtId="171" fontId="70" fillId="0" borderId="31" applyNumberFormat="0" applyFill="0" applyAlignment="0" applyProtection="0"/>
    <xf numFmtId="0" fontId="11" fillId="0" borderId="0"/>
    <xf numFmtId="0" fontId="11" fillId="0" borderId="0"/>
    <xf numFmtId="171" fontId="11" fillId="0" borderId="0"/>
    <xf numFmtId="0" fontId="11" fillId="0" borderId="0"/>
    <xf numFmtId="0" fontId="70" fillId="0" borderId="31" applyNumberFormat="0" applyFill="0" applyAlignment="0" applyProtection="0"/>
    <xf numFmtId="0" fontId="11" fillId="0" borderId="0"/>
    <xf numFmtId="0" fontId="70" fillId="0" borderId="32" applyNumberFormat="0" applyFill="0" applyAlignment="0" applyProtection="0"/>
    <xf numFmtId="171" fontId="70" fillId="0" borderId="32" applyNumberFormat="0" applyFill="0" applyAlignment="0" applyProtection="0"/>
    <xf numFmtId="0" fontId="11" fillId="0" borderId="0"/>
    <xf numFmtId="0" fontId="70" fillId="0" borderId="32" applyNumberFormat="0" applyFill="0" applyAlignment="0" applyProtection="0"/>
    <xf numFmtId="0" fontId="70" fillId="0" borderId="32" applyNumberFormat="0" applyFill="0" applyAlignment="0" applyProtection="0"/>
    <xf numFmtId="0" fontId="11" fillId="0" borderId="0"/>
    <xf numFmtId="171" fontId="11" fillId="0" borderId="0"/>
    <xf numFmtId="0" fontId="11" fillId="0" borderId="0"/>
    <xf numFmtId="0" fontId="70" fillId="0" borderId="32" applyNumberFormat="0" applyFill="0" applyAlignment="0" applyProtection="0"/>
    <xf numFmtId="0" fontId="70" fillId="0" borderId="32" applyNumberFormat="0" applyFill="0" applyAlignment="0" applyProtection="0"/>
    <xf numFmtId="0" fontId="70" fillId="0" borderId="32" applyNumberFormat="0" applyFill="0" applyAlignment="0" applyProtection="0"/>
    <xf numFmtId="0" fontId="70" fillId="0" borderId="32" applyNumberFormat="0" applyFill="0" applyAlignment="0" applyProtection="0"/>
    <xf numFmtId="0" fontId="70" fillId="0" borderId="32" applyNumberFormat="0" applyFill="0" applyAlignment="0" applyProtection="0"/>
    <xf numFmtId="0" fontId="11" fillId="0" borderId="0"/>
    <xf numFmtId="198" fontId="70" fillId="0" borderId="31" applyNumberFormat="0" applyFill="0" applyAlignment="0" applyProtection="0"/>
    <xf numFmtId="198" fontId="70" fillId="0" borderId="31" applyNumberFormat="0" applyFill="0" applyAlignment="0" applyProtection="0"/>
    <xf numFmtId="0" fontId="11" fillId="0" borderId="0"/>
    <xf numFmtId="0" fontId="11" fillId="0" borderId="0"/>
    <xf numFmtId="171" fontId="11" fillId="0" borderId="0"/>
    <xf numFmtId="0" fontId="11" fillId="0" borderId="0"/>
    <xf numFmtId="0" fontId="11" fillId="0" borderId="0"/>
    <xf numFmtId="0" fontId="11" fillId="0" borderId="0"/>
    <xf numFmtId="0" fontId="70" fillId="0" borderId="32" applyNumberFormat="0" applyFill="0" applyAlignment="0" applyProtection="0"/>
    <xf numFmtId="171" fontId="70" fillId="0" borderId="32" applyNumberFormat="0" applyFill="0" applyAlignment="0" applyProtection="0"/>
    <xf numFmtId="0" fontId="11" fillId="0" borderId="0"/>
    <xf numFmtId="0" fontId="70" fillId="0" borderId="32" applyNumberFormat="0" applyFill="0" applyAlignment="0" applyProtection="0"/>
    <xf numFmtId="0" fontId="70" fillId="0" borderId="32" applyNumberFormat="0" applyFill="0" applyAlignment="0" applyProtection="0"/>
    <xf numFmtId="0" fontId="11" fillId="0" borderId="0"/>
    <xf numFmtId="171" fontId="11" fillId="0" borderId="0"/>
    <xf numFmtId="0" fontId="11" fillId="0" borderId="0"/>
    <xf numFmtId="0" fontId="70" fillId="0" borderId="32" applyNumberFormat="0" applyFill="0" applyAlignment="0" applyProtection="0"/>
    <xf numFmtId="0" fontId="70" fillId="0" borderId="32" applyNumberFormat="0" applyFill="0" applyAlignment="0" applyProtection="0"/>
    <xf numFmtId="0" fontId="70" fillId="0" borderId="32" applyNumberFormat="0" applyFill="0" applyAlignment="0" applyProtection="0"/>
    <xf numFmtId="0" fontId="70" fillId="0" borderId="32" applyNumberFormat="0" applyFill="0" applyAlignment="0" applyProtection="0"/>
    <xf numFmtId="0" fontId="70" fillId="0" borderId="32" applyNumberFormat="0" applyFill="0" applyAlignment="0" applyProtection="0"/>
    <xf numFmtId="0" fontId="11" fillId="0" borderId="0"/>
    <xf numFmtId="0" fontId="71" fillId="0" borderId="33" applyNumberFormat="0" applyFill="0" applyProtection="0">
      <alignment horizontal="center"/>
    </xf>
    <xf numFmtId="171" fontId="71" fillId="0" borderId="33" applyNumberFormat="0" applyFill="0" applyProtection="0">
      <alignment horizontal="center"/>
    </xf>
    <xf numFmtId="171" fontId="71" fillId="0" borderId="33" applyNumberFormat="0" applyFill="0" applyProtection="0">
      <alignment horizontal="center"/>
    </xf>
    <xf numFmtId="0" fontId="11" fillId="0" borderId="0"/>
    <xf numFmtId="0" fontId="11" fillId="0" borderId="0"/>
    <xf numFmtId="0" fontId="11" fillId="0" borderId="0"/>
    <xf numFmtId="171" fontId="71" fillId="0" borderId="33" applyNumberFormat="0" applyFill="0" applyProtection="0">
      <alignment horizontal="center"/>
    </xf>
    <xf numFmtId="0" fontId="11" fillId="0" borderId="0"/>
    <xf numFmtId="171" fontId="11" fillId="0" borderId="0"/>
    <xf numFmtId="0" fontId="11" fillId="0" borderId="0"/>
    <xf numFmtId="0" fontId="71" fillId="0" borderId="33" applyNumberFormat="0" applyFill="0" applyProtection="0">
      <alignment horizontal="center"/>
    </xf>
    <xf numFmtId="0" fontId="11" fillId="0" borderId="0"/>
    <xf numFmtId="0" fontId="71" fillId="0" borderId="33" applyNumberFormat="0" applyFill="0" applyProtection="0">
      <alignment horizontal="center"/>
    </xf>
    <xf numFmtId="171" fontId="71" fillId="0" borderId="33" applyNumberFormat="0" applyFill="0" applyProtection="0">
      <alignment horizontal="center"/>
    </xf>
    <xf numFmtId="171" fontId="71" fillId="0" borderId="33" applyNumberFormat="0" applyFill="0" applyProtection="0">
      <alignment horizontal="center"/>
    </xf>
    <xf numFmtId="0" fontId="11" fillId="0" borderId="0"/>
    <xf numFmtId="0" fontId="11" fillId="0" borderId="0"/>
    <xf numFmtId="0" fontId="11" fillId="0" borderId="0"/>
    <xf numFmtId="171" fontId="71" fillId="0" borderId="33" applyNumberFormat="0" applyFill="0" applyProtection="0">
      <alignment horizontal="center"/>
    </xf>
    <xf numFmtId="0" fontId="11" fillId="0" borderId="0"/>
    <xf numFmtId="171" fontId="11" fillId="0" borderId="0"/>
    <xf numFmtId="0" fontId="11" fillId="0" borderId="0"/>
    <xf numFmtId="0" fontId="71" fillId="0" borderId="33" applyNumberFormat="0" applyFill="0" applyProtection="0">
      <alignment horizontal="center"/>
    </xf>
    <xf numFmtId="0" fontId="11" fillId="0" borderId="0"/>
    <xf numFmtId="0" fontId="11" fillId="0" borderId="34" applyNumberFormat="0" applyFont="0" applyFill="0" applyAlignment="0" applyProtection="0"/>
    <xf numFmtId="171" fontId="11" fillId="0" borderId="0"/>
    <xf numFmtId="171" fontId="11" fillId="0" borderId="0"/>
    <xf numFmtId="0" fontId="11" fillId="0" borderId="0"/>
    <xf numFmtId="0" fontId="11" fillId="0" borderId="0"/>
    <xf numFmtId="0" fontId="11" fillId="0" borderId="0"/>
    <xf numFmtId="171" fontId="11" fillId="0" borderId="34" applyNumberFormat="0" applyFont="0" applyFill="0" applyAlignment="0" applyProtection="0"/>
    <xf numFmtId="171" fontId="11" fillId="0" borderId="34" applyNumberFormat="0" applyFont="0" applyFill="0" applyAlignment="0" applyProtection="0"/>
    <xf numFmtId="0" fontId="11" fillId="0" borderId="0"/>
    <xf numFmtId="0" fontId="11" fillId="0" borderId="0"/>
    <xf numFmtId="0" fontId="11" fillId="0" borderId="0"/>
    <xf numFmtId="171" fontId="11" fillId="0" borderId="0"/>
    <xf numFmtId="0" fontId="11" fillId="0" borderId="0"/>
    <xf numFmtId="0" fontId="11" fillId="0" borderId="34" applyNumberFormat="0" applyFont="0" applyFill="0" applyAlignment="0" applyProtection="0"/>
    <xf numFmtId="0" fontId="11" fillId="0" borderId="0"/>
    <xf numFmtId="0" fontId="71" fillId="0" borderId="0" applyNumberFormat="0" applyFill="0" applyBorder="0" applyProtection="0">
      <alignment horizontal="left"/>
    </xf>
    <xf numFmtId="171" fontId="71" fillId="0" borderId="0" applyNumberFormat="0" applyFill="0" applyBorder="0" applyProtection="0">
      <alignment horizontal="left"/>
    </xf>
    <xf numFmtId="0" fontId="11" fillId="0" borderId="0"/>
    <xf numFmtId="0" fontId="11" fillId="0" borderId="0"/>
    <xf numFmtId="171" fontId="11" fillId="0" borderId="0"/>
    <xf numFmtId="0" fontId="11" fillId="0" borderId="0"/>
    <xf numFmtId="0" fontId="71" fillId="0" borderId="0" applyNumberFormat="0" applyFill="0" applyBorder="0" applyProtection="0">
      <alignment horizontal="left"/>
    </xf>
    <xf numFmtId="0" fontId="11" fillId="0" borderId="0"/>
    <xf numFmtId="0" fontId="71" fillId="0" borderId="0" applyNumberFormat="0" applyFill="0" applyBorder="0" applyProtection="0">
      <alignment horizontal="left"/>
    </xf>
    <xf numFmtId="171" fontId="71" fillId="0" borderId="0" applyNumberFormat="0" applyFill="0" applyBorder="0" applyProtection="0">
      <alignment horizontal="left"/>
    </xf>
    <xf numFmtId="0" fontId="11" fillId="0" borderId="0"/>
    <xf numFmtId="0" fontId="11" fillId="0" borderId="0"/>
    <xf numFmtId="171" fontId="11" fillId="0" borderId="0"/>
    <xf numFmtId="0" fontId="11" fillId="0" borderId="0"/>
    <xf numFmtId="0" fontId="71" fillId="0" borderId="0" applyNumberFormat="0" applyFill="0" applyBorder="0" applyProtection="0">
      <alignment horizontal="left"/>
    </xf>
    <xf numFmtId="0" fontId="11" fillId="0" borderId="0"/>
    <xf numFmtId="0" fontId="72" fillId="0" borderId="0" applyNumberFormat="0" applyFill="0" applyBorder="0" applyProtection="0">
      <alignment horizontal="centerContinuous"/>
    </xf>
    <xf numFmtId="171" fontId="72" fillId="0" borderId="0" applyNumberFormat="0" applyFill="0" applyBorder="0" applyProtection="0">
      <alignment horizontal="centerContinuous"/>
    </xf>
    <xf numFmtId="0" fontId="11" fillId="0" borderId="0"/>
    <xf numFmtId="0" fontId="11" fillId="0" borderId="0"/>
    <xf numFmtId="171" fontId="11" fillId="0" borderId="0"/>
    <xf numFmtId="0" fontId="11" fillId="0" borderId="0"/>
    <xf numFmtId="0" fontId="72" fillId="0" borderId="0" applyNumberFormat="0" applyFill="0" applyBorder="0" applyProtection="0">
      <alignment horizontal="centerContinuous"/>
    </xf>
    <xf numFmtId="0" fontId="73" fillId="0" borderId="0" applyNumberFormat="0" applyFill="0" applyBorder="0" applyProtection="0">
      <alignment horizontal="centerContinuous"/>
    </xf>
    <xf numFmtId="0" fontId="72" fillId="0" borderId="0" applyNumberFormat="0" applyFill="0" applyProtection="0">
      <alignment horizontal="centerContinuous"/>
    </xf>
    <xf numFmtId="171" fontId="72" fillId="0" borderId="0" applyNumberFormat="0" applyFill="0" applyProtection="0">
      <alignment horizontal="centerContinuous"/>
    </xf>
    <xf numFmtId="0" fontId="11" fillId="0" borderId="0"/>
    <xf numFmtId="0" fontId="11" fillId="0" borderId="0"/>
    <xf numFmtId="171" fontId="11" fillId="0" borderId="0"/>
    <xf numFmtId="0" fontId="11" fillId="0" borderId="0"/>
    <xf numFmtId="0" fontId="72" fillId="0" borderId="0" applyNumberFormat="0" applyFill="0" applyProtection="0">
      <alignment horizontal="centerContinuous"/>
    </xf>
    <xf numFmtId="0" fontId="11" fillId="0" borderId="0"/>
    <xf numFmtId="0" fontId="72" fillId="0" borderId="0" applyNumberFormat="0" applyFill="0" applyProtection="0">
      <alignment horizontal="centerContinuous"/>
    </xf>
    <xf numFmtId="171" fontId="72" fillId="0" borderId="0" applyNumberFormat="0" applyFill="0" applyProtection="0">
      <alignment horizontal="centerContinuous"/>
    </xf>
    <xf numFmtId="0" fontId="11" fillId="0" borderId="0"/>
    <xf numFmtId="0" fontId="11" fillId="0" borderId="0"/>
    <xf numFmtId="171" fontId="11" fillId="0" borderId="0"/>
    <xf numFmtId="0" fontId="11" fillId="0" borderId="0"/>
    <xf numFmtId="0" fontId="72" fillId="0" borderId="0" applyNumberFormat="0" applyFill="0" applyProtection="0">
      <alignment horizontal="centerContinuous"/>
    </xf>
    <xf numFmtId="0" fontId="11" fillId="0" borderId="0"/>
    <xf numFmtId="0" fontId="72" fillId="0" borderId="0" applyNumberFormat="0" applyFill="0" applyProtection="0">
      <alignment horizontal="centerContinuous"/>
    </xf>
    <xf numFmtId="171" fontId="72" fillId="0" borderId="0" applyNumberFormat="0" applyFill="0" applyProtection="0">
      <alignment horizontal="centerContinuous"/>
    </xf>
    <xf numFmtId="0" fontId="11" fillId="0" borderId="0"/>
    <xf numFmtId="0" fontId="11" fillId="0" borderId="0"/>
    <xf numFmtId="171" fontId="11" fillId="0" borderId="0"/>
    <xf numFmtId="0" fontId="11" fillId="0" borderId="0"/>
    <xf numFmtId="0" fontId="72" fillId="0" borderId="0" applyNumberFormat="0" applyFill="0" applyProtection="0">
      <alignment horizontal="centerContinuous"/>
    </xf>
    <xf numFmtId="0" fontId="11" fillId="0" borderId="0"/>
    <xf numFmtId="0" fontId="72" fillId="0" borderId="0" applyNumberFormat="0" applyFill="0" applyProtection="0">
      <alignment horizontal="centerContinuous"/>
    </xf>
    <xf numFmtId="171" fontId="72" fillId="0" borderId="0" applyNumberFormat="0" applyFill="0" applyProtection="0">
      <alignment horizontal="centerContinuous"/>
    </xf>
    <xf numFmtId="0" fontId="11" fillId="0" borderId="0"/>
    <xf numFmtId="0" fontId="11" fillId="0" borderId="0"/>
    <xf numFmtId="171" fontId="11" fillId="0" borderId="0"/>
    <xf numFmtId="0" fontId="11" fillId="0" borderId="0"/>
    <xf numFmtId="0" fontId="72" fillId="0" borderId="0" applyNumberFormat="0" applyFill="0" applyProtection="0">
      <alignment horizontal="centerContinuous"/>
    </xf>
    <xf numFmtId="0" fontId="11" fillId="0" borderId="0"/>
    <xf numFmtId="0" fontId="72" fillId="0" borderId="0" applyNumberFormat="0" applyFill="0" applyProtection="0">
      <alignment horizontal="centerContinuous"/>
    </xf>
    <xf numFmtId="171" fontId="72" fillId="0" borderId="0" applyNumberFormat="0" applyFill="0" applyProtection="0">
      <alignment horizontal="centerContinuous"/>
    </xf>
    <xf numFmtId="0" fontId="11" fillId="0" borderId="0"/>
    <xf numFmtId="0" fontId="11" fillId="0" borderId="0"/>
    <xf numFmtId="171" fontId="11" fillId="0" borderId="0"/>
    <xf numFmtId="0" fontId="11" fillId="0" borderId="0"/>
    <xf numFmtId="0" fontId="72" fillId="0" borderId="0" applyNumberFormat="0" applyFill="0" applyProtection="0">
      <alignment horizontal="centerContinuous"/>
    </xf>
    <xf numFmtId="0" fontId="11" fillId="0" borderId="0"/>
    <xf numFmtId="0" fontId="11" fillId="0" borderId="0"/>
    <xf numFmtId="0" fontId="72" fillId="0" borderId="0" applyNumberFormat="0" applyFill="0" applyProtection="0">
      <alignment horizontal="centerContinuous"/>
    </xf>
    <xf numFmtId="171" fontId="72" fillId="0" borderId="0" applyNumberFormat="0" applyFill="0" applyProtection="0">
      <alignment horizontal="centerContinuous"/>
    </xf>
    <xf numFmtId="0" fontId="11" fillId="0" borderId="0"/>
    <xf numFmtId="0" fontId="11" fillId="0" borderId="0"/>
    <xf numFmtId="171" fontId="11" fillId="0" borderId="0"/>
    <xf numFmtId="0" fontId="11" fillId="0" borderId="0"/>
    <xf numFmtId="0" fontId="72" fillId="0" borderId="0" applyNumberFormat="0" applyFill="0" applyProtection="0">
      <alignment horizontal="centerContinuous"/>
    </xf>
    <xf numFmtId="0" fontId="11" fillId="0" borderId="0"/>
    <xf numFmtId="0" fontId="72" fillId="0" borderId="0" applyNumberFormat="0" applyFill="0" applyProtection="0">
      <alignment horizontal="centerContinuous"/>
    </xf>
    <xf numFmtId="171" fontId="72" fillId="0" borderId="0" applyNumberFormat="0" applyFill="0" applyProtection="0">
      <alignment horizontal="centerContinuous"/>
    </xf>
    <xf numFmtId="0" fontId="11" fillId="0" borderId="0"/>
    <xf numFmtId="0" fontId="11" fillId="0" borderId="0"/>
    <xf numFmtId="171" fontId="11" fillId="0" borderId="0"/>
    <xf numFmtId="0" fontId="11" fillId="0" borderId="0"/>
    <xf numFmtId="0" fontId="72" fillId="0" borderId="0" applyNumberFormat="0" applyFill="0" applyProtection="0">
      <alignment horizontal="centerContinuous"/>
    </xf>
    <xf numFmtId="0" fontId="11" fillId="0" borderId="0"/>
    <xf numFmtId="0" fontId="71" fillId="0" borderId="0" applyNumberFormat="0" applyFill="0" applyBorder="0" applyProtection="0">
      <alignment horizontal="centerContinuous"/>
    </xf>
    <xf numFmtId="171" fontId="71" fillId="0" borderId="0" applyNumberFormat="0" applyFill="0" applyBorder="0" applyProtection="0">
      <alignment horizontal="centerContinuous"/>
    </xf>
    <xf numFmtId="0" fontId="11" fillId="0" borderId="0"/>
    <xf numFmtId="0" fontId="11" fillId="0" borderId="0"/>
    <xf numFmtId="171" fontId="11" fillId="0" borderId="0"/>
    <xf numFmtId="0" fontId="11" fillId="0" borderId="0"/>
    <xf numFmtId="0" fontId="71" fillId="0" borderId="0" applyNumberFormat="0" applyFill="0" applyBorder="0" applyProtection="0">
      <alignment horizontal="centerContinuous"/>
    </xf>
    <xf numFmtId="0" fontId="11" fillId="0" borderId="0"/>
    <xf numFmtId="198" fontId="72" fillId="0" borderId="0" applyNumberFormat="0" applyFill="0" applyProtection="0">
      <alignment horizontal="centerContinuous"/>
    </xf>
    <xf numFmtId="198" fontId="72" fillId="0" borderId="0" applyNumberFormat="0" applyFill="0" applyProtection="0">
      <alignment horizontal="centerContinuous"/>
    </xf>
    <xf numFmtId="0" fontId="11" fillId="0" borderId="0"/>
    <xf numFmtId="0" fontId="11" fillId="0" borderId="0"/>
    <xf numFmtId="171" fontId="11" fillId="0" borderId="0"/>
    <xf numFmtId="0" fontId="11" fillId="0" borderId="0"/>
    <xf numFmtId="0" fontId="11" fillId="0" borderId="0"/>
    <xf numFmtId="0" fontId="11" fillId="0" borderId="0"/>
    <xf numFmtId="198" fontId="72" fillId="0" borderId="0" applyNumberFormat="0" applyFill="0" applyProtection="0">
      <alignment horizontal="centerContinuous"/>
    </xf>
    <xf numFmtId="198" fontId="72" fillId="0" borderId="0" applyNumberFormat="0" applyFill="0" applyProtection="0">
      <alignment horizontal="centerContinuous"/>
    </xf>
    <xf numFmtId="0" fontId="11" fillId="0" borderId="0"/>
    <xf numFmtId="0" fontId="11" fillId="0" borderId="0"/>
    <xf numFmtId="171" fontId="11" fillId="0" borderId="0"/>
    <xf numFmtId="0" fontId="11" fillId="0" borderId="0"/>
    <xf numFmtId="0" fontId="11" fillId="0" borderId="0"/>
    <xf numFmtId="0" fontId="11" fillId="0" borderId="0"/>
    <xf numFmtId="0" fontId="72" fillId="0" borderId="0" applyNumberFormat="0" applyFill="0" applyBorder="0" applyProtection="0">
      <alignment horizontal="centerContinuous"/>
    </xf>
    <xf numFmtId="171" fontId="72" fillId="0" borderId="0" applyNumberFormat="0" applyFill="0" applyBorder="0" applyProtection="0">
      <alignment horizontal="centerContinuous"/>
    </xf>
    <xf numFmtId="0" fontId="11" fillId="0" borderId="0"/>
    <xf numFmtId="0" fontId="11" fillId="0" borderId="0"/>
    <xf numFmtId="171" fontId="11" fillId="0" borderId="0"/>
    <xf numFmtId="0" fontId="11" fillId="0" borderId="0"/>
    <xf numFmtId="0" fontId="72" fillId="0" borderId="0" applyNumberFormat="0" applyFill="0" applyBorder="0" applyProtection="0">
      <alignment horizontal="centerContinuous"/>
    </xf>
    <xf numFmtId="0" fontId="11" fillId="0" borderId="0"/>
    <xf numFmtId="0" fontId="72" fillId="0" borderId="0" applyNumberFormat="0" applyFill="0" applyProtection="0">
      <alignment horizontal="centerContinuous"/>
    </xf>
    <xf numFmtId="171" fontId="72" fillId="0" borderId="0" applyNumberFormat="0" applyFill="0" applyProtection="0">
      <alignment horizontal="centerContinuous"/>
    </xf>
    <xf numFmtId="0" fontId="11" fillId="0" borderId="0"/>
    <xf numFmtId="0" fontId="11" fillId="0" borderId="0"/>
    <xf numFmtId="171" fontId="11" fillId="0" borderId="0"/>
    <xf numFmtId="0" fontId="11" fillId="0" borderId="0"/>
    <xf numFmtId="0" fontId="72" fillId="0" borderId="0" applyNumberFormat="0" applyFill="0" applyProtection="0">
      <alignment horizontal="centerContinuous"/>
    </xf>
    <xf numFmtId="0" fontId="11" fillId="0" borderId="0"/>
    <xf numFmtId="198" fontId="72" fillId="0" borderId="0" applyNumberFormat="0" applyFill="0" applyBorder="0" applyProtection="0">
      <alignment horizontal="centerContinuous"/>
    </xf>
    <xf numFmtId="198" fontId="72" fillId="0" borderId="0" applyNumberFormat="0" applyFill="0" applyBorder="0" applyProtection="0">
      <alignment horizontal="centerContinuous"/>
    </xf>
    <xf numFmtId="0" fontId="11" fillId="0" borderId="0"/>
    <xf numFmtId="0" fontId="11" fillId="0" borderId="0"/>
    <xf numFmtId="171" fontId="11" fillId="0" borderId="0"/>
    <xf numFmtId="0" fontId="11" fillId="0" borderId="0"/>
    <xf numFmtId="0" fontId="11" fillId="0" borderId="0"/>
    <xf numFmtId="0" fontId="11" fillId="0" borderId="0"/>
    <xf numFmtId="0" fontId="72" fillId="0" borderId="0" applyNumberFormat="0" applyFill="0" applyProtection="0">
      <alignment horizontal="centerContinuous"/>
    </xf>
    <xf numFmtId="171" fontId="72" fillId="0" borderId="0" applyNumberFormat="0" applyFill="0" applyProtection="0">
      <alignment horizontal="centerContinuous"/>
    </xf>
    <xf numFmtId="0" fontId="11" fillId="0" borderId="0"/>
    <xf numFmtId="0" fontId="11" fillId="0" borderId="0"/>
    <xf numFmtId="171" fontId="11" fillId="0" borderId="0"/>
    <xf numFmtId="0" fontId="11" fillId="0" borderId="0"/>
    <xf numFmtId="0" fontId="72" fillId="0" borderId="0" applyNumberFormat="0" applyFill="0" applyProtection="0">
      <alignment horizontal="centerContinuous"/>
    </xf>
    <xf numFmtId="0" fontId="11" fillId="0" borderId="0"/>
    <xf numFmtId="0" fontId="72" fillId="0" borderId="0" applyNumberFormat="0" applyFill="0" applyBorder="0" applyProtection="0">
      <alignment horizontal="centerContinuous"/>
    </xf>
    <xf numFmtId="171" fontId="72" fillId="0" borderId="0" applyNumberFormat="0" applyFill="0" applyBorder="0" applyProtection="0">
      <alignment horizontal="centerContinuous"/>
    </xf>
    <xf numFmtId="0" fontId="11" fillId="0" borderId="0"/>
    <xf numFmtId="0" fontId="11" fillId="0" borderId="0"/>
    <xf numFmtId="171" fontId="11" fillId="0" borderId="0"/>
    <xf numFmtId="0" fontId="11" fillId="0" borderId="0"/>
    <xf numFmtId="0" fontId="72" fillId="0" borderId="0" applyNumberFormat="0" applyFill="0" applyBorder="0" applyProtection="0">
      <alignment horizontal="centerContinuous"/>
    </xf>
    <xf numFmtId="0" fontId="11" fillId="0" borderId="0"/>
    <xf numFmtId="0" fontId="70" fillId="0" borderId="0" applyNumberFormat="0" applyFill="0" applyBorder="0" applyAlignment="0" applyProtection="0"/>
    <xf numFmtId="171" fontId="70" fillId="0" borderId="0" applyNumberFormat="0" applyFill="0" applyBorder="0" applyAlignment="0" applyProtection="0"/>
    <xf numFmtId="0" fontId="11" fillId="0" borderId="0"/>
    <xf numFmtId="0" fontId="11" fillId="0" borderId="0"/>
    <xf numFmtId="171" fontId="11" fillId="0" borderId="0"/>
    <xf numFmtId="0" fontId="11" fillId="0" borderId="0"/>
    <xf numFmtId="0" fontId="70" fillId="0" borderId="0" applyNumberFormat="0" applyFill="0" applyBorder="0" applyAlignment="0" applyProtection="0"/>
    <xf numFmtId="0" fontId="11" fillId="0" borderId="0"/>
    <xf numFmtId="0" fontId="11" fillId="0" borderId="0"/>
    <xf numFmtId="171" fontId="11" fillId="0" borderId="0"/>
    <xf numFmtId="0" fontId="11" fillId="0" borderId="0"/>
    <xf numFmtId="0" fontId="11" fillId="0" borderId="0"/>
    <xf numFmtId="171" fontId="11" fillId="0" borderId="0"/>
    <xf numFmtId="171" fontId="11" fillId="0" borderId="0"/>
    <xf numFmtId="0" fontId="11" fillId="0" borderId="0"/>
    <xf numFmtId="0" fontId="11" fillId="0" borderId="0"/>
    <xf numFmtId="0" fontId="11" fillId="0" borderId="0"/>
    <xf numFmtId="171" fontId="11" fillId="0" borderId="0"/>
    <xf numFmtId="171"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55" fillId="0" borderId="0" applyFont="0" applyFill="0" applyBorder="0" applyAlignment="0" applyProtection="0"/>
    <xf numFmtId="0" fontId="55" fillId="0" borderId="0" applyFont="0" applyFill="0" applyBorder="0" applyAlignment="0" applyProtection="0"/>
    <xf numFmtId="0" fontId="11" fillId="0" borderId="0"/>
    <xf numFmtId="0" fontId="11" fillId="0" borderId="0"/>
    <xf numFmtId="0" fontId="11" fillId="0" borderId="0"/>
    <xf numFmtId="0" fontId="11" fillId="0" borderId="0"/>
    <xf numFmtId="171" fontId="11" fillId="0" borderId="0"/>
    <xf numFmtId="171" fontId="11" fillId="0" borderId="0"/>
    <xf numFmtId="0" fontId="11" fillId="0" borderId="0"/>
    <xf numFmtId="0" fontId="11" fillId="0" borderId="0"/>
    <xf numFmtId="171" fontId="11" fillId="0" borderId="0"/>
    <xf numFmtId="171"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1" fontId="56" fillId="0" borderId="0"/>
    <xf numFmtId="1" fontId="56" fillId="0" borderId="0"/>
    <xf numFmtId="0" fontId="11" fillId="0" borderId="0"/>
    <xf numFmtId="171" fontId="11" fillId="0" borderId="0"/>
    <xf numFmtId="0" fontId="11" fillId="0" borderId="0"/>
    <xf numFmtId="175" fontId="55" fillId="0" borderId="0"/>
    <xf numFmtId="288" fontId="74" fillId="0" borderId="0">
      <alignment horizontal="center"/>
    </xf>
    <xf numFmtId="288" fontId="74" fillId="0" borderId="0">
      <alignment horizontal="center"/>
    </xf>
    <xf numFmtId="0" fontId="11" fillId="0" borderId="0"/>
    <xf numFmtId="171" fontId="11" fillId="0" borderId="0"/>
    <xf numFmtId="0" fontId="11" fillId="0" borderId="0"/>
    <xf numFmtId="288" fontId="75" fillId="0" borderId="0">
      <alignment horizontal="center"/>
    </xf>
    <xf numFmtId="289" fontId="55" fillId="0" borderId="0">
      <alignment horizontal="center"/>
    </xf>
    <xf numFmtId="289" fontId="55" fillId="0" borderId="0">
      <alignment horizontal="center"/>
    </xf>
    <xf numFmtId="0" fontId="11" fillId="0" borderId="0"/>
    <xf numFmtId="171" fontId="11" fillId="0" borderId="0"/>
    <xf numFmtId="0" fontId="11" fillId="0" borderId="0"/>
    <xf numFmtId="0" fontId="11" fillId="0" borderId="0"/>
    <xf numFmtId="0" fontId="11" fillId="0" borderId="0"/>
    <xf numFmtId="290" fontId="74" fillId="0" borderId="0">
      <alignment horizontal="center"/>
    </xf>
    <xf numFmtId="290" fontId="74" fillId="0" borderId="0">
      <alignment horizontal="center"/>
    </xf>
    <xf numFmtId="0" fontId="11" fillId="0" borderId="0"/>
    <xf numFmtId="171" fontId="11" fillId="0" borderId="0"/>
    <xf numFmtId="0" fontId="11" fillId="0" borderId="0"/>
    <xf numFmtId="290" fontId="75" fillId="0" borderId="0">
      <alignment horizontal="center"/>
    </xf>
    <xf numFmtId="0" fontId="11" fillId="0" borderId="0"/>
    <xf numFmtId="170" fontId="76" fillId="0" borderId="0"/>
    <xf numFmtId="2" fontId="56" fillId="0" borderId="0"/>
    <xf numFmtId="2" fontId="56" fillId="0" borderId="0"/>
    <xf numFmtId="0" fontId="11" fillId="0" borderId="0"/>
    <xf numFmtId="171" fontId="11" fillId="0" borderId="0"/>
    <xf numFmtId="0" fontId="11" fillId="0" borderId="0"/>
    <xf numFmtId="0" fontId="11" fillId="0" borderId="0"/>
    <xf numFmtId="0" fontId="11" fillId="0" borderId="0"/>
    <xf numFmtId="0" fontId="77" fillId="0" borderId="34" applyFont="0" applyFill="0" applyBorder="0" applyAlignment="0" applyProtection="0"/>
    <xf numFmtId="1" fontId="56" fillId="0" borderId="0"/>
    <xf numFmtId="1" fontId="56" fillId="0" borderId="0"/>
    <xf numFmtId="1" fontId="56" fillId="0" borderId="0"/>
    <xf numFmtId="0" fontId="11" fillId="0" borderId="0"/>
    <xf numFmtId="0" fontId="11" fillId="0" borderId="0"/>
    <xf numFmtId="171" fontId="11" fillId="0" borderId="0"/>
    <xf numFmtId="0" fontId="11" fillId="0" borderId="0"/>
    <xf numFmtId="0" fontId="11" fillId="0" borderId="0"/>
    <xf numFmtId="0" fontId="11" fillId="0" borderId="0"/>
    <xf numFmtId="1" fontId="76" fillId="0" borderId="0"/>
    <xf numFmtId="1" fontId="76" fillId="0" borderId="0"/>
    <xf numFmtId="0" fontId="11" fillId="0" borderId="0"/>
    <xf numFmtId="0" fontId="11" fillId="0" borderId="0"/>
    <xf numFmtId="171" fontId="11" fillId="0" borderId="0"/>
    <xf numFmtId="0" fontId="11" fillId="0" borderId="0"/>
    <xf numFmtId="0" fontId="11" fillId="0" borderId="0"/>
    <xf numFmtId="1" fontId="76" fillId="0" borderId="0"/>
    <xf numFmtId="1" fontId="76" fillId="0" borderId="0"/>
    <xf numFmtId="0" fontId="11" fillId="0" borderId="0"/>
    <xf numFmtId="0" fontId="11" fillId="0" borderId="0"/>
    <xf numFmtId="171" fontId="11" fillId="0" borderId="0"/>
    <xf numFmtId="0" fontId="11" fillId="0" borderId="0"/>
    <xf numFmtId="0" fontId="11" fillId="0" borderId="0"/>
    <xf numFmtId="0" fontId="11" fillId="0" borderId="0"/>
    <xf numFmtId="1" fontId="76" fillId="0" borderId="0"/>
    <xf numFmtId="1" fontId="76" fillId="0" borderId="0"/>
    <xf numFmtId="0" fontId="11" fillId="0" borderId="0"/>
    <xf numFmtId="0" fontId="11" fillId="0" borderId="0"/>
    <xf numFmtId="171" fontId="11" fillId="0" borderId="0"/>
    <xf numFmtId="0" fontId="11" fillId="0" borderId="0"/>
    <xf numFmtId="0" fontId="11" fillId="0" borderId="0"/>
    <xf numFmtId="0" fontId="11" fillId="0" borderId="0"/>
    <xf numFmtId="1" fontId="76" fillId="0" borderId="0"/>
    <xf numFmtId="1" fontId="76" fillId="0" borderId="0"/>
    <xf numFmtId="0" fontId="11" fillId="0" borderId="0"/>
    <xf numFmtId="0" fontId="11" fillId="0" borderId="0"/>
    <xf numFmtId="171" fontId="11" fillId="0" borderId="0"/>
    <xf numFmtId="0" fontId="11" fillId="0" borderId="0"/>
    <xf numFmtId="0" fontId="11" fillId="0" borderId="0"/>
    <xf numFmtId="0" fontId="11" fillId="0" borderId="0"/>
    <xf numFmtId="1" fontId="76" fillId="0" borderId="0"/>
    <xf numFmtId="1" fontId="76" fillId="0" borderId="0"/>
    <xf numFmtId="0" fontId="11" fillId="0" borderId="0"/>
    <xf numFmtId="0" fontId="11" fillId="0" borderId="0"/>
    <xf numFmtId="171" fontId="11" fillId="0" borderId="0"/>
    <xf numFmtId="0" fontId="11" fillId="0" borderId="0"/>
    <xf numFmtId="0" fontId="11" fillId="0" borderId="0"/>
    <xf numFmtId="0" fontId="11" fillId="0" borderId="0"/>
    <xf numFmtId="1" fontId="76" fillId="0" borderId="0"/>
    <xf numFmtId="1" fontId="76" fillId="0" borderId="0"/>
    <xf numFmtId="0" fontId="11" fillId="0" borderId="0"/>
    <xf numFmtId="0" fontId="11" fillId="0" borderId="0"/>
    <xf numFmtId="171" fontId="11" fillId="0" borderId="0"/>
    <xf numFmtId="0" fontId="11" fillId="0" borderId="0"/>
    <xf numFmtId="0" fontId="11" fillId="0" borderId="0"/>
    <xf numFmtId="0" fontId="11" fillId="0" borderId="0"/>
    <xf numFmtId="1" fontId="76" fillId="0" borderId="0"/>
    <xf numFmtId="1" fontId="76" fillId="0" borderId="0"/>
    <xf numFmtId="0" fontId="11" fillId="0" borderId="0"/>
    <xf numFmtId="0" fontId="11" fillId="0" borderId="0"/>
    <xf numFmtId="171" fontId="11" fillId="0" borderId="0"/>
    <xf numFmtId="0" fontId="11" fillId="0" borderId="0"/>
    <xf numFmtId="0" fontId="11" fillId="0" borderId="0"/>
    <xf numFmtId="0" fontId="11" fillId="0" borderId="0"/>
    <xf numFmtId="0" fontId="11" fillId="0" borderId="0"/>
    <xf numFmtId="1" fontId="76" fillId="0" borderId="0"/>
    <xf numFmtId="1" fontId="76" fillId="0" borderId="0"/>
    <xf numFmtId="0" fontId="11" fillId="0" borderId="0"/>
    <xf numFmtId="0" fontId="11" fillId="0" borderId="0"/>
    <xf numFmtId="171" fontId="11" fillId="0" borderId="0"/>
    <xf numFmtId="0" fontId="11" fillId="0" borderId="0"/>
    <xf numFmtId="0" fontId="11" fillId="0" borderId="0"/>
    <xf numFmtId="0" fontId="11" fillId="0" borderId="0"/>
    <xf numFmtId="1" fontId="76" fillId="0" borderId="0"/>
    <xf numFmtId="1" fontId="76" fillId="0" borderId="0"/>
    <xf numFmtId="0" fontId="11" fillId="0" borderId="0"/>
    <xf numFmtId="0" fontId="11" fillId="0" borderId="0"/>
    <xf numFmtId="171" fontId="11" fillId="0" borderId="0"/>
    <xf numFmtId="0" fontId="11" fillId="0" borderId="0"/>
    <xf numFmtId="0" fontId="11" fillId="0" borderId="0"/>
    <xf numFmtId="0" fontId="11" fillId="0" borderId="0"/>
    <xf numFmtId="1" fontId="76" fillId="0" borderId="0"/>
    <xf numFmtId="1" fontId="76" fillId="0" borderId="0"/>
    <xf numFmtId="0" fontId="11" fillId="0" borderId="0"/>
    <xf numFmtId="0" fontId="11" fillId="0" borderId="0"/>
    <xf numFmtId="171" fontId="11" fillId="0" borderId="0"/>
    <xf numFmtId="0" fontId="11" fillId="0" borderId="0"/>
    <xf numFmtId="0" fontId="11" fillId="0" borderId="0"/>
    <xf numFmtId="0" fontId="11" fillId="0" borderId="0"/>
    <xf numFmtId="1" fontId="76" fillId="0" borderId="0"/>
    <xf numFmtId="1" fontId="76" fillId="0" borderId="0"/>
    <xf numFmtId="0" fontId="11" fillId="0" borderId="0"/>
    <xf numFmtId="0" fontId="11" fillId="0" borderId="0"/>
    <xf numFmtId="171" fontId="11" fillId="0" borderId="0"/>
    <xf numFmtId="0" fontId="11" fillId="0" borderId="0"/>
    <xf numFmtId="0" fontId="11" fillId="0" borderId="0"/>
    <xf numFmtId="0" fontId="11" fillId="0" borderId="0"/>
    <xf numFmtId="1" fontId="76" fillId="0" borderId="0"/>
    <xf numFmtId="1" fontId="76" fillId="0" borderId="0"/>
    <xf numFmtId="0" fontId="11" fillId="0" borderId="0"/>
    <xf numFmtId="0" fontId="11" fillId="0" borderId="0"/>
    <xf numFmtId="171" fontId="11" fillId="0" borderId="0"/>
    <xf numFmtId="0" fontId="11" fillId="0" borderId="0"/>
    <xf numFmtId="0" fontId="11" fillId="0" borderId="0"/>
    <xf numFmtId="0" fontId="11" fillId="0" borderId="0"/>
    <xf numFmtId="1" fontId="78" fillId="0" borderId="0"/>
    <xf numFmtId="1" fontId="78" fillId="0" borderId="0"/>
    <xf numFmtId="0" fontId="11" fillId="0" borderId="0"/>
    <xf numFmtId="0" fontId="11" fillId="0" borderId="0"/>
    <xf numFmtId="171" fontId="11" fillId="0" borderId="0"/>
    <xf numFmtId="0" fontId="11" fillId="0" borderId="0"/>
    <xf numFmtId="0" fontId="11" fillId="0" borderId="0"/>
    <xf numFmtId="0" fontId="11" fillId="0" borderId="0"/>
    <xf numFmtId="1" fontId="76" fillId="0" borderId="0"/>
    <xf numFmtId="1" fontId="76" fillId="0" borderId="0"/>
    <xf numFmtId="0" fontId="11" fillId="0" borderId="0"/>
    <xf numFmtId="0" fontId="11" fillId="0" borderId="0"/>
    <xf numFmtId="171" fontId="11" fillId="0" borderId="0"/>
    <xf numFmtId="0" fontId="11" fillId="0" borderId="0"/>
    <xf numFmtId="0" fontId="11" fillId="0" borderId="0"/>
    <xf numFmtId="0" fontId="11" fillId="0" borderId="0"/>
    <xf numFmtId="1" fontId="78" fillId="0" borderId="0"/>
    <xf numFmtId="1" fontId="78" fillId="0" borderId="0"/>
    <xf numFmtId="0" fontId="11" fillId="0" borderId="0"/>
    <xf numFmtId="0" fontId="11" fillId="0" borderId="0"/>
    <xf numFmtId="171" fontId="11" fillId="0" borderId="0"/>
    <xf numFmtId="0" fontId="11" fillId="0" borderId="0"/>
    <xf numFmtId="0" fontId="11" fillId="0" borderId="0"/>
    <xf numFmtId="0" fontId="11" fillId="0" borderId="0"/>
    <xf numFmtId="1" fontId="76" fillId="0" borderId="0"/>
    <xf numFmtId="1" fontId="76" fillId="0" borderId="0"/>
    <xf numFmtId="0" fontId="11" fillId="0" borderId="0"/>
    <xf numFmtId="0" fontId="11" fillId="0" borderId="0"/>
    <xf numFmtId="171" fontId="11" fillId="0" borderId="0"/>
    <xf numFmtId="0" fontId="11" fillId="0" borderId="0"/>
    <xf numFmtId="0" fontId="11" fillId="0" borderId="0"/>
    <xf numFmtId="0" fontId="11" fillId="0" borderId="0"/>
    <xf numFmtId="1" fontId="78" fillId="0" borderId="0"/>
    <xf numFmtId="1" fontId="78" fillId="0" borderId="0"/>
    <xf numFmtId="0" fontId="11" fillId="0" borderId="0"/>
    <xf numFmtId="0" fontId="11" fillId="0" borderId="0"/>
    <xf numFmtId="171" fontId="11" fillId="0" borderId="0"/>
    <xf numFmtId="0" fontId="11" fillId="0" borderId="0"/>
    <xf numFmtId="0" fontId="11" fillId="0" borderId="0"/>
    <xf numFmtId="0" fontId="11" fillId="0" borderId="0"/>
    <xf numFmtId="1" fontId="76" fillId="0" borderId="0"/>
    <xf numFmtId="1" fontId="76" fillId="0" borderId="0"/>
    <xf numFmtId="0" fontId="11" fillId="0" borderId="0"/>
    <xf numFmtId="0" fontId="11" fillId="0" borderId="0"/>
    <xf numFmtId="171" fontId="11" fillId="0" borderId="0"/>
    <xf numFmtId="0" fontId="11" fillId="0" borderId="0"/>
    <xf numFmtId="0" fontId="11" fillId="0" borderId="0"/>
    <xf numFmtId="0" fontId="11" fillId="0" borderId="0"/>
    <xf numFmtId="1" fontId="78" fillId="0" borderId="0"/>
    <xf numFmtId="1" fontId="78" fillId="0" borderId="0"/>
    <xf numFmtId="0" fontId="11" fillId="0" borderId="0"/>
    <xf numFmtId="0" fontId="11" fillId="0" borderId="0"/>
    <xf numFmtId="171" fontId="11" fillId="0" borderId="0"/>
    <xf numFmtId="0" fontId="11" fillId="0" borderId="0"/>
    <xf numFmtId="0" fontId="11" fillId="0" borderId="0"/>
    <xf numFmtId="0" fontId="11" fillId="0" borderId="0"/>
    <xf numFmtId="1" fontId="76" fillId="0" borderId="0"/>
    <xf numFmtId="1" fontId="76" fillId="0" borderId="0"/>
    <xf numFmtId="0" fontId="11" fillId="0" borderId="0"/>
    <xf numFmtId="0" fontId="11" fillId="0" borderId="0"/>
    <xf numFmtId="171" fontId="11" fillId="0" borderId="0"/>
    <xf numFmtId="0" fontId="11" fillId="0" borderId="0"/>
    <xf numFmtId="0" fontId="11" fillId="0" borderId="0"/>
    <xf numFmtId="0" fontId="11" fillId="0" borderId="0"/>
    <xf numFmtId="1" fontId="76" fillId="0" borderId="0"/>
    <xf numFmtId="1" fontId="76" fillId="0" borderId="0"/>
    <xf numFmtId="0" fontId="11" fillId="0" borderId="0"/>
    <xf numFmtId="0" fontId="11" fillId="0" borderId="0"/>
    <xf numFmtId="171" fontId="11" fillId="0" borderId="0"/>
    <xf numFmtId="0" fontId="11" fillId="0" borderId="0"/>
    <xf numFmtId="0" fontId="11" fillId="0" borderId="0"/>
    <xf numFmtId="0" fontId="11" fillId="0" borderId="0"/>
    <xf numFmtId="1" fontId="78" fillId="0" borderId="0"/>
    <xf numFmtId="1" fontId="78" fillId="0" borderId="0"/>
    <xf numFmtId="0" fontId="11" fillId="0" borderId="0"/>
    <xf numFmtId="0" fontId="11" fillId="0" borderId="0"/>
    <xf numFmtId="171" fontId="11" fillId="0" borderId="0"/>
    <xf numFmtId="0" fontId="11" fillId="0" borderId="0"/>
    <xf numFmtId="0" fontId="11" fillId="0" borderId="0"/>
    <xf numFmtId="0" fontId="11" fillId="0" borderId="0"/>
    <xf numFmtId="1" fontId="78" fillId="0" borderId="0"/>
    <xf numFmtId="1" fontId="78" fillId="0" borderId="0"/>
    <xf numFmtId="0" fontId="11" fillId="0" borderId="0"/>
    <xf numFmtId="0" fontId="11" fillId="0" borderId="0"/>
    <xf numFmtId="171" fontId="11" fillId="0" borderId="0"/>
    <xf numFmtId="0" fontId="11" fillId="0" borderId="0"/>
    <xf numFmtId="0" fontId="11" fillId="0" borderId="0"/>
    <xf numFmtId="0" fontId="11" fillId="0" borderId="0"/>
    <xf numFmtId="1" fontId="78" fillId="0" borderId="0"/>
    <xf numFmtId="1" fontId="78" fillId="0" borderId="0"/>
    <xf numFmtId="0" fontId="11" fillId="0" borderId="0"/>
    <xf numFmtId="0" fontId="11" fillId="0" borderId="0"/>
    <xf numFmtId="171" fontId="11" fillId="0" borderId="0"/>
    <xf numFmtId="0" fontId="11" fillId="0" borderId="0"/>
    <xf numFmtId="0" fontId="11" fillId="0" borderId="0"/>
    <xf numFmtId="0" fontId="11" fillId="0" borderId="0"/>
    <xf numFmtId="1" fontId="76" fillId="0" borderId="0"/>
    <xf numFmtId="1" fontId="76" fillId="0" borderId="0"/>
    <xf numFmtId="0" fontId="11" fillId="0" borderId="0"/>
    <xf numFmtId="0" fontId="11" fillId="0" borderId="0"/>
    <xf numFmtId="171" fontId="11" fillId="0" borderId="0"/>
    <xf numFmtId="0" fontId="11" fillId="0" borderId="0"/>
    <xf numFmtId="0" fontId="11" fillId="0" borderId="0"/>
    <xf numFmtId="0" fontId="11" fillId="0" borderId="0"/>
    <xf numFmtId="1" fontId="76" fillId="0" borderId="0"/>
    <xf numFmtId="1" fontId="76" fillId="0" borderId="0"/>
    <xf numFmtId="0" fontId="11" fillId="0" borderId="0"/>
    <xf numFmtId="0" fontId="11" fillId="0" borderId="0"/>
    <xf numFmtId="171" fontId="11" fillId="0" borderId="0"/>
    <xf numFmtId="0" fontId="11" fillId="0" borderId="0"/>
    <xf numFmtId="0" fontId="11" fillId="0" borderId="0"/>
    <xf numFmtId="0" fontId="11" fillId="0" borderId="0"/>
    <xf numFmtId="1" fontId="76" fillId="0" borderId="0"/>
    <xf numFmtId="1" fontId="78" fillId="0" borderId="0"/>
    <xf numFmtId="1" fontId="78" fillId="0" borderId="0"/>
    <xf numFmtId="0" fontId="11" fillId="0" borderId="0"/>
    <xf numFmtId="0" fontId="11" fillId="0" borderId="0"/>
    <xf numFmtId="171" fontId="11" fillId="0" borderId="0"/>
    <xf numFmtId="0" fontId="11" fillId="0" borderId="0"/>
    <xf numFmtId="0" fontId="11" fillId="0" borderId="0"/>
    <xf numFmtId="0" fontId="11" fillId="0" borderId="0"/>
    <xf numFmtId="1" fontId="76" fillId="0" borderId="0"/>
    <xf numFmtId="0" fontId="11" fillId="0" borderId="0"/>
    <xf numFmtId="0" fontId="11" fillId="0" borderId="0"/>
    <xf numFmtId="171" fontId="11" fillId="0" borderId="0"/>
    <xf numFmtId="0" fontId="11" fillId="0" borderId="0"/>
    <xf numFmtId="171" fontId="11" fillId="0" borderId="0"/>
    <xf numFmtId="1" fontId="76" fillId="0" borderId="0"/>
    <xf numFmtId="0" fontId="11" fillId="0" borderId="0"/>
    <xf numFmtId="1" fontId="79" fillId="0" borderId="0"/>
    <xf numFmtId="1" fontId="79" fillId="0" borderId="0"/>
    <xf numFmtId="0" fontId="11" fillId="0" borderId="0"/>
    <xf numFmtId="0" fontId="11" fillId="0" borderId="0"/>
    <xf numFmtId="171" fontId="11" fillId="0" borderId="0"/>
    <xf numFmtId="0" fontId="11" fillId="0" borderId="0"/>
    <xf numFmtId="0" fontId="11" fillId="0" borderId="0"/>
    <xf numFmtId="1" fontId="79" fillId="0" borderId="0"/>
    <xf numFmtId="1" fontId="79" fillId="0" borderId="0"/>
    <xf numFmtId="0" fontId="11" fillId="0" borderId="0"/>
    <xf numFmtId="0" fontId="11" fillId="0" borderId="0"/>
    <xf numFmtId="171" fontId="11" fillId="0" borderId="0"/>
    <xf numFmtId="0" fontId="11" fillId="0" borderId="0"/>
    <xf numFmtId="0" fontId="11" fillId="0" borderId="0"/>
    <xf numFmtId="0" fontId="11" fillId="0" borderId="0"/>
    <xf numFmtId="1" fontId="79" fillId="0" borderId="0"/>
    <xf numFmtId="1" fontId="79" fillId="0" borderId="0"/>
    <xf numFmtId="1" fontId="79" fillId="0" borderId="0"/>
    <xf numFmtId="1" fontId="79" fillId="0" borderId="0"/>
    <xf numFmtId="1" fontId="79" fillId="0" borderId="0"/>
    <xf numFmtId="1" fontId="79" fillId="0" borderId="0"/>
    <xf numFmtId="1" fontId="79" fillId="0" borderId="0"/>
    <xf numFmtId="1" fontId="79" fillId="0" borderId="0"/>
    <xf numFmtId="1" fontId="79" fillId="0" borderId="0"/>
    <xf numFmtId="1" fontId="79" fillId="0" borderId="0"/>
    <xf numFmtId="1" fontId="79" fillId="0" borderId="0"/>
    <xf numFmtId="0" fontId="11" fillId="0" borderId="0"/>
    <xf numFmtId="0" fontId="11" fillId="0" borderId="0"/>
    <xf numFmtId="171" fontId="11" fillId="0" borderId="0"/>
    <xf numFmtId="0" fontId="11" fillId="0" borderId="0"/>
    <xf numFmtId="0" fontId="11" fillId="0" borderId="0"/>
    <xf numFmtId="0" fontId="11" fillId="0" borderId="0"/>
    <xf numFmtId="1" fontId="79" fillId="0" borderId="0"/>
    <xf numFmtId="1" fontId="79" fillId="0" borderId="0"/>
    <xf numFmtId="1" fontId="79" fillId="0" borderId="0"/>
    <xf numFmtId="1" fontId="79" fillId="0" borderId="0"/>
    <xf numFmtId="1" fontId="79" fillId="0" borderId="0"/>
    <xf numFmtId="1" fontId="79" fillId="0" borderId="0"/>
    <xf numFmtId="1" fontId="79" fillId="0" borderId="0"/>
    <xf numFmtId="1" fontId="79" fillId="0" borderId="0"/>
    <xf numFmtId="1" fontId="79" fillId="0" borderId="0"/>
    <xf numFmtId="1" fontId="79" fillId="0" borderId="0"/>
    <xf numFmtId="1" fontId="79" fillId="0" borderId="0"/>
    <xf numFmtId="0" fontId="11" fillId="0" borderId="0"/>
    <xf numFmtId="0" fontId="11" fillId="0" borderId="0"/>
    <xf numFmtId="171" fontId="11" fillId="0" borderId="0"/>
    <xf numFmtId="0" fontId="11" fillId="0" borderId="0"/>
    <xf numFmtId="0" fontId="11" fillId="0" borderId="0"/>
    <xf numFmtId="0" fontId="11" fillId="0" borderId="0"/>
    <xf numFmtId="1" fontId="79" fillId="0" borderId="0"/>
    <xf numFmtId="1" fontId="79" fillId="0" borderId="0"/>
    <xf numFmtId="1" fontId="79" fillId="0" borderId="0"/>
    <xf numFmtId="1" fontId="79" fillId="0" borderId="0"/>
    <xf numFmtId="1" fontId="79" fillId="0" borderId="0"/>
    <xf numFmtId="1" fontId="79" fillId="0" borderId="0"/>
    <xf numFmtId="1" fontId="79" fillId="0" borderId="0"/>
    <xf numFmtId="1" fontId="79" fillId="0" borderId="0"/>
    <xf numFmtId="1" fontId="79" fillId="0" borderId="0"/>
    <xf numFmtId="1" fontId="79" fillId="0" borderId="0"/>
    <xf numFmtId="1" fontId="79" fillId="0" borderId="0"/>
    <xf numFmtId="0" fontId="11" fillId="0" borderId="0"/>
    <xf numFmtId="0" fontId="11" fillId="0" borderId="0"/>
    <xf numFmtId="171" fontId="11" fillId="0" borderId="0"/>
    <xf numFmtId="0" fontId="11" fillId="0" borderId="0"/>
    <xf numFmtId="0" fontId="11" fillId="0" borderId="0"/>
    <xf numFmtId="0" fontId="11" fillId="0" borderId="0"/>
    <xf numFmtId="1" fontId="79" fillId="0" borderId="0"/>
    <xf numFmtId="1" fontId="79" fillId="0" borderId="0"/>
    <xf numFmtId="1" fontId="79" fillId="0" borderId="0"/>
    <xf numFmtId="1" fontId="79" fillId="0" borderId="0"/>
    <xf numFmtId="1" fontId="79" fillId="0" borderId="0"/>
    <xf numFmtId="1" fontId="79" fillId="0" borderId="0"/>
    <xf numFmtId="1" fontId="79" fillId="0" borderId="0"/>
    <xf numFmtId="1" fontId="79" fillId="0" borderId="0"/>
    <xf numFmtId="1" fontId="79" fillId="0" borderId="0"/>
    <xf numFmtId="1" fontId="79" fillId="0" borderId="0"/>
    <xf numFmtId="1" fontId="79" fillId="0" borderId="0"/>
    <xf numFmtId="0" fontId="11" fillId="0" borderId="0"/>
    <xf numFmtId="0" fontId="11" fillId="0" borderId="0"/>
    <xf numFmtId="171" fontId="11" fillId="0" borderId="0"/>
    <xf numFmtId="0" fontId="11" fillId="0" borderId="0"/>
    <xf numFmtId="0" fontId="11" fillId="0" borderId="0"/>
    <xf numFmtId="0" fontId="11" fillId="0" borderId="0"/>
    <xf numFmtId="1" fontId="79" fillId="0" borderId="0"/>
    <xf numFmtId="1" fontId="79" fillId="0" borderId="0"/>
    <xf numFmtId="1" fontId="79" fillId="0" borderId="0"/>
    <xf numFmtId="1" fontId="79" fillId="0" borderId="0"/>
    <xf numFmtId="1" fontId="79" fillId="0" borderId="0"/>
    <xf numFmtId="1" fontId="79" fillId="0" borderId="0"/>
    <xf numFmtId="1" fontId="79" fillId="0" borderId="0"/>
    <xf numFmtId="1" fontId="79" fillId="0" borderId="0"/>
    <xf numFmtId="1" fontId="79" fillId="0" borderId="0"/>
    <xf numFmtId="1" fontId="79" fillId="0" borderId="0"/>
    <xf numFmtId="1" fontId="79" fillId="0" borderId="0"/>
    <xf numFmtId="0" fontId="11" fillId="0" borderId="0"/>
    <xf numFmtId="0" fontId="11" fillId="0" borderId="0"/>
    <xf numFmtId="171" fontId="11" fillId="0" borderId="0"/>
    <xf numFmtId="0" fontId="11" fillId="0" borderId="0"/>
    <xf numFmtId="0" fontId="11" fillId="0" borderId="0"/>
    <xf numFmtId="0" fontId="11" fillId="0" borderId="0"/>
    <xf numFmtId="1" fontId="79" fillId="0" borderId="0"/>
    <xf numFmtId="1" fontId="79" fillId="0" borderId="0"/>
    <xf numFmtId="1" fontId="79" fillId="0" borderId="0"/>
    <xf numFmtId="1" fontId="79" fillId="0" borderId="0"/>
    <xf numFmtId="1" fontId="79" fillId="0" borderId="0"/>
    <xf numFmtId="1" fontId="79" fillId="0" borderId="0"/>
    <xf numFmtId="1" fontId="79" fillId="0" borderId="0"/>
    <xf numFmtId="1" fontId="79" fillId="0" borderId="0"/>
    <xf numFmtId="1" fontId="79" fillId="0" borderId="0"/>
    <xf numFmtId="0" fontId="11" fillId="0" borderId="0"/>
    <xf numFmtId="1" fontId="79" fillId="0" borderId="0"/>
    <xf numFmtId="1" fontId="79" fillId="0" borderId="0"/>
    <xf numFmtId="0" fontId="11" fillId="0" borderId="0"/>
    <xf numFmtId="0" fontId="11" fillId="0" borderId="0"/>
    <xf numFmtId="171" fontId="11" fillId="0" borderId="0"/>
    <xf numFmtId="0" fontId="11" fillId="0" borderId="0"/>
    <xf numFmtId="0" fontId="11" fillId="0" borderId="0"/>
    <xf numFmtId="0" fontId="11" fillId="0" borderId="0"/>
    <xf numFmtId="1" fontId="79" fillId="0" borderId="0"/>
    <xf numFmtId="1" fontId="79" fillId="0" borderId="0"/>
    <xf numFmtId="1" fontId="79" fillId="0" borderId="0"/>
    <xf numFmtId="1" fontId="79" fillId="0" borderId="0"/>
    <xf numFmtId="1" fontId="79" fillId="0" borderId="0"/>
    <xf numFmtId="1" fontId="79" fillId="0" borderId="0"/>
    <xf numFmtId="1" fontId="79" fillId="0" borderId="0"/>
    <xf numFmtId="1" fontId="79" fillId="0" borderId="0"/>
    <xf numFmtId="1" fontId="79" fillId="0" borderId="0"/>
    <xf numFmtId="1" fontId="79" fillId="0" borderId="0"/>
    <xf numFmtId="1" fontId="79" fillId="0" borderId="0"/>
    <xf numFmtId="0" fontId="11" fillId="0" borderId="0"/>
    <xf numFmtId="0" fontId="11" fillId="0" borderId="0"/>
    <xf numFmtId="171" fontId="11" fillId="0" borderId="0"/>
    <xf numFmtId="0" fontId="11" fillId="0" borderId="0"/>
    <xf numFmtId="0" fontId="11" fillId="0" borderId="0"/>
    <xf numFmtId="0" fontId="11" fillId="0" borderId="0"/>
    <xf numFmtId="1" fontId="79" fillId="0" borderId="0"/>
    <xf numFmtId="1" fontId="79" fillId="0" borderId="0"/>
    <xf numFmtId="1" fontId="79" fillId="0" borderId="0"/>
    <xf numFmtId="1" fontId="79" fillId="0" borderId="0"/>
    <xf numFmtId="1" fontId="79" fillId="0" borderId="0"/>
    <xf numFmtId="1" fontId="79" fillId="0" borderId="0"/>
    <xf numFmtId="1" fontId="79" fillId="0" borderId="0"/>
    <xf numFmtId="1" fontId="79" fillId="0" borderId="0"/>
    <xf numFmtId="1" fontId="79" fillId="0" borderId="0"/>
    <xf numFmtId="1" fontId="79" fillId="0" borderId="0"/>
    <xf numFmtId="1" fontId="79" fillId="0" borderId="0"/>
    <xf numFmtId="1" fontId="79" fillId="0" borderId="0"/>
    <xf numFmtId="1" fontId="79" fillId="0" borderId="0"/>
    <xf numFmtId="1" fontId="79" fillId="0" borderId="0"/>
    <xf numFmtId="1" fontId="79" fillId="0" borderId="0"/>
    <xf numFmtId="1" fontId="79" fillId="0" borderId="0"/>
    <xf numFmtId="1" fontId="79" fillId="0" borderId="0"/>
    <xf numFmtId="1" fontId="79" fillId="0" borderId="0"/>
    <xf numFmtId="0" fontId="11" fillId="0" borderId="0"/>
    <xf numFmtId="0" fontId="11" fillId="0" borderId="0"/>
    <xf numFmtId="171" fontId="11" fillId="0" borderId="0"/>
    <xf numFmtId="0" fontId="11" fillId="0" borderId="0"/>
    <xf numFmtId="0" fontId="11" fillId="0" borderId="0"/>
    <xf numFmtId="0" fontId="11" fillId="0" borderId="0"/>
    <xf numFmtId="1" fontId="79" fillId="0" borderId="0"/>
    <xf numFmtId="1" fontId="79" fillId="0" borderId="0"/>
    <xf numFmtId="1" fontId="79" fillId="0" borderId="0"/>
    <xf numFmtId="1" fontId="79" fillId="0" borderId="0"/>
    <xf numFmtId="1" fontId="79" fillId="0" borderId="0"/>
    <xf numFmtId="1" fontId="79" fillId="0" borderId="0"/>
    <xf numFmtId="1" fontId="79" fillId="0" borderId="0"/>
    <xf numFmtId="1" fontId="79" fillId="0" borderId="0"/>
    <xf numFmtId="1" fontId="79" fillId="0" borderId="0"/>
    <xf numFmtId="1" fontId="79" fillId="0" borderId="0"/>
    <xf numFmtId="1" fontId="79" fillId="0" borderId="0"/>
    <xf numFmtId="0" fontId="11" fillId="0" borderId="0"/>
    <xf numFmtId="0" fontId="11" fillId="0" borderId="0"/>
    <xf numFmtId="171" fontId="11" fillId="0" borderId="0"/>
    <xf numFmtId="0" fontId="11" fillId="0" borderId="0"/>
    <xf numFmtId="0" fontId="11" fillId="0" borderId="0"/>
    <xf numFmtId="0" fontId="11" fillId="0" borderId="0"/>
    <xf numFmtId="1" fontId="79" fillId="0" borderId="0"/>
    <xf numFmtId="1" fontId="79" fillId="0" borderId="0"/>
    <xf numFmtId="1" fontId="79" fillId="0" borderId="0"/>
    <xf numFmtId="1" fontId="79" fillId="0" borderId="0"/>
    <xf numFmtId="1" fontId="79" fillId="0" borderId="0"/>
    <xf numFmtId="1" fontId="79" fillId="0" borderId="0"/>
    <xf numFmtId="1" fontId="79" fillId="0" borderId="0"/>
    <xf numFmtId="1" fontId="79" fillId="0" borderId="0"/>
    <xf numFmtId="1" fontId="79" fillId="0" borderId="0"/>
    <xf numFmtId="1" fontId="79" fillId="0" borderId="0"/>
    <xf numFmtId="1" fontId="79" fillId="0" borderId="0"/>
    <xf numFmtId="0" fontId="11" fillId="0" borderId="0"/>
    <xf numFmtId="0" fontId="11" fillId="0" borderId="0"/>
    <xf numFmtId="171" fontId="11" fillId="0" borderId="0"/>
    <xf numFmtId="0" fontId="11" fillId="0" borderId="0"/>
    <xf numFmtId="0" fontId="11" fillId="0" borderId="0"/>
    <xf numFmtId="0" fontId="11" fillId="0" borderId="0"/>
    <xf numFmtId="1" fontId="79" fillId="0" borderId="0"/>
    <xf numFmtId="1" fontId="79" fillId="0" borderId="0"/>
    <xf numFmtId="1" fontId="79" fillId="0" borderId="0"/>
    <xf numFmtId="1" fontId="79" fillId="0" borderId="0"/>
    <xf numFmtId="1" fontId="79" fillId="0" borderId="0"/>
    <xf numFmtId="1" fontId="79" fillId="0" borderId="0"/>
    <xf numFmtId="1" fontId="79" fillId="0" borderId="0"/>
    <xf numFmtId="1" fontId="79" fillId="0" borderId="0"/>
    <xf numFmtId="1" fontId="79" fillId="0" borderId="0"/>
    <xf numFmtId="1" fontId="80" fillId="0" borderId="0"/>
    <xf numFmtId="1" fontId="80" fillId="0" borderId="0"/>
    <xf numFmtId="0" fontId="11" fillId="0" borderId="0"/>
    <xf numFmtId="0" fontId="11" fillId="0" borderId="0"/>
    <xf numFmtId="171" fontId="11" fillId="0" borderId="0"/>
    <xf numFmtId="0" fontId="11" fillId="0" borderId="0"/>
    <xf numFmtId="1" fontId="81" fillId="0" borderId="0"/>
    <xf numFmtId="0" fontId="11" fillId="0" borderId="0"/>
    <xf numFmtId="1" fontId="81" fillId="0" borderId="0"/>
    <xf numFmtId="1" fontId="81" fillId="0" borderId="0"/>
    <xf numFmtId="1" fontId="81" fillId="0" borderId="0"/>
    <xf numFmtId="1" fontId="79" fillId="0" borderId="0"/>
    <xf numFmtId="1" fontId="79" fillId="0" borderId="0"/>
    <xf numFmtId="0" fontId="11" fillId="0" borderId="0"/>
    <xf numFmtId="0" fontId="11" fillId="0" borderId="0"/>
    <xf numFmtId="171" fontId="11" fillId="0" borderId="0"/>
    <xf numFmtId="0" fontId="11" fillId="0" borderId="0"/>
    <xf numFmtId="0" fontId="11" fillId="0" borderId="0"/>
    <xf numFmtId="0" fontId="11" fillId="0" borderId="0"/>
    <xf numFmtId="1" fontId="79" fillId="0" borderId="0"/>
    <xf numFmtId="1" fontId="79" fillId="0" borderId="0"/>
    <xf numFmtId="1" fontId="79" fillId="0" borderId="0"/>
    <xf numFmtId="1" fontId="79" fillId="0" borderId="0"/>
    <xf numFmtId="1" fontId="79" fillId="0" borderId="0"/>
    <xf numFmtId="1" fontId="79" fillId="0" borderId="0"/>
    <xf numFmtId="1" fontId="79" fillId="0" borderId="0"/>
    <xf numFmtId="1" fontId="79" fillId="0" borderId="0"/>
    <xf numFmtId="1" fontId="79" fillId="0" borderId="0"/>
    <xf numFmtId="1" fontId="80" fillId="0" borderId="0"/>
    <xf numFmtId="1" fontId="80" fillId="0" borderId="0"/>
    <xf numFmtId="0" fontId="11" fillId="0" borderId="0"/>
    <xf numFmtId="0" fontId="11" fillId="0" borderId="0"/>
    <xf numFmtId="171" fontId="11" fillId="0" borderId="0"/>
    <xf numFmtId="0" fontId="11" fillId="0" borderId="0"/>
    <xf numFmtId="1" fontId="81" fillId="0" borderId="0"/>
    <xf numFmtId="0" fontId="11" fillId="0" borderId="0"/>
    <xf numFmtId="1" fontId="81" fillId="0" borderId="0"/>
    <xf numFmtId="1" fontId="81" fillId="0" borderId="0"/>
    <xf numFmtId="1" fontId="81" fillId="0" borderId="0"/>
    <xf numFmtId="1" fontId="79" fillId="0" borderId="0"/>
    <xf numFmtId="1" fontId="79" fillId="0" borderId="0"/>
    <xf numFmtId="0" fontId="11" fillId="0" borderId="0"/>
    <xf numFmtId="0" fontId="11" fillId="0" borderId="0"/>
    <xf numFmtId="171" fontId="11" fillId="0" borderId="0"/>
    <xf numFmtId="0" fontId="11" fillId="0" borderId="0"/>
    <xf numFmtId="0" fontId="11" fillId="0" borderId="0"/>
    <xf numFmtId="0" fontId="11" fillId="0" borderId="0"/>
    <xf numFmtId="1" fontId="79" fillId="0" borderId="0"/>
    <xf numFmtId="1" fontId="79" fillId="0" borderId="0"/>
    <xf numFmtId="1" fontId="79" fillId="0" borderId="0"/>
    <xf numFmtId="1" fontId="79" fillId="0" borderId="0"/>
    <xf numFmtId="1" fontId="79" fillId="0" borderId="0"/>
    <xf numFmtId="1" fontId="79" fillId="0" borderId="0"/>
    <xf numFmtId="1" fontId="79" fillId="0" borderId="0"/>
    <xf numFmtId="1" fontId="79" fillId="0" borderId="0"/>
    <xf numFmtId="1" fontId="79" fillId="0" borderId="0"/>
    <xf numFmtId="1" fontId="80" fillId="0" borderId="0"/>
    <xf numFmtId="1" fontId="80" fillId="0" borderId="0"/>
    <xf numFmtId="0" fontId="11" fillId="0" borderId="0"/>
    <xf numFmtId="0" fontId="11" fillId="0" borderId="0"/>
    <xf numFmtId="171" fontId="11" fillId="0" borderId="0"/>
    <xf numFmtId="0" fontId="11" fillId="0" borderId="0"/>
    <xf numFmtId="1" fontId="81" fillId="0" borderId="0"/>
    <xf numFmtId="0" fontId="11" fillId="0" borderId="0"/>
    <xf numFmtId="1" fontId="81" fillId="0" borderId="0"/>
    <xf numFmtId="1" fontId="81" fillId="0" borderId="0"/>
    <xf numFmtId="1" fontId="81" fillId="0" borderId="0"/>
    <xf numFmtId="1" fontId="79" fillId="0" borderId="0"/>
    <xf numFmtId="1" fontId="79" fillId="0" borderId="0"/>
    <xf numFmtId="0" fontId="11" fillId="0" borderId="0"/>
    <xf numFmtId="0" fontId="11" fillId="0" borderId="0"/>
    <xf numFmtId="171" fontId="11" fillId="0" borderId="0"/>
    <xf numFmtId="0" fontId="11" fillId="0" borderId="0"/>
    <xf numFmtId="0" fontId="11" fillId="0" borderId="0"/>
    <xf numFmtId="0" fontId="11" fillId="0" borderId="0"/>
    <xf numFmtId="1" fontId="79" fillId="0" borderId="0"/>
    <xf numFmtId="1" fontId="79" fillId="0" borderId="0"/>
    <xf numFmtId="1" fontId="79" fillId="0" borderId="0"/>
    <xf numFmtId="1" fontId="79" fillId="0" borderId="0"/>
    <xf numFmtId="1" fontId="79" fillId="0" borderId="0"/>
    <xf numFmtId="1" fontId="79" fillId="0" borderId="0"/>
    <xf numFmtId="1" fontId="79" fillId="0" borderId="0"/>
    <xf numFmtId="1" fontId="79" fillId="0" borderId="0"/>
    <xf numFmtId="1" fontId="79" fillId="0" borderId="0"/>
    <xf numFmtId="1" fontId="80" fillId="0" borderId="0"/>
    <xf numFmtId="1" fontId="80" fillId="0" borderId="0"/>
    <xf numFmtId="0" fontId="11" fillId="0" borderId="0"/>
    <xf numFmtId="0" fontId="11" fillId="0" borderId="0"/>
    <xf numFmtId="171" fontId="11" fillId="0" borderId="0"/>
    <xf numFmtId="0" fontId="11" fillId="0" borderId="0"/>
    <xf numFmtId="1" fontId="81" fillId="0" borderId="0"/>
    <xf numFmtId="0" fontId="11" fillId="0" borderId="0"/>
    <xf numFmtId="1" fontId="81" fillId="0" borderId="0"/>
    <xf numFmtId="1" fontId="81" fillId="0" borderId="0"/>
    <xf numFmtId="1" fontId="81" fillId="0" borderId="0"/>
    <xf numFmtId="1" fontId="79" fillId="0" borderId="0"/>
    <xf numFmtId="1" fontId="79" fillId="0" borderId="0"/>
    <xf numFmtId="0" fontId="11" fillId="0" borderId="0"/>
    <xf numFmtId="0" fontId="11" fillId="0" borderId="0"/>
    <xf numFmtId="171" fontId="11" fillId="0" borderId="0"/>
    <xf numFmtId="0" fontId="11" fillId="0" borderId="0"/>
    <xf numFmtId="0" fontId="11" fillId="0" borderId="0"/>
    <xf numFmtId="0" fontId="11" fillId="0" borderId="0"/>
    <xf numFmtId="1" fontId="79" fillId="0" borderId="0"/>
    <xf numFmtId="1" fontId="79" fillId="0" borderId="0"/>
    <xf numFmtId="1" fontId="79" fillId="0" borderId="0"/>
    <xf numFmtId="1" fontId="79" fillId="0" borderId="0"/>
    <xf numFmtId="1" fontId="79" fillId="0" borderId="0"/>
    <xf numFmtId="1" fontId="79" fillId="0" borderId="0"/>
    <xf numFmtId="1" fontId="79" fillId="0" borderId="0"/>
    <xf numFmtId="1" fontId="79" fillId="0" borderId="0"/>
    <xf numFmtId="1" fontId="79" fillId="0" borderId="0"/>
    <xf numFmtId="1" fontId="79" fillId="0" borderId="0"/>
    <xf numFmtId="1" fontId="79" fillId="0" borderId="0"/>
    <xf numFmtId="0" fontId="11" fillId="0" borderId="0"/>
    <xf numFmtId="0" fontId="11" fillId="0" borderId="0"/>
    <xf numFmtId="171" fontId="11" fillId="0" borderId="0"/>
    <xf numFmtId="0" fontId="11" fillId="0" borderId="0"/>
    <xf numFmtId="0" fontId="11" fillId="0" borderId="0"/>
    <xf numFmtId="0" fontId="11" fillId="0" borderId="0"/>
    <xf numFmtId="1" fontId="79" fillId="0" borderId="0"/>
    <xf numFmtId="1" fontId="79" fillId="0" borderId="0"/>
    <xf numFmtId="1" fontId="79" fillId="0" borderId="0"/>
    <xf numFmtId="1" fontId="79" fillId="0" borderId="0"/>
    <xf numFmtId="1" fontId="79" fillId="0" borderId="0"/>
    <xf numFmtId="1" fontId="79" fillId="0" borderId="0"/>
    <xf numFmtId="1" fontId="79" fillId="0" borderId="0"/>
    <xf numFmtId="1" fontId="79" fillId="0" borderId="0"/>
    <xf numFmtId="1" fontId="79" fillId="0" borderId="0"/>
    <xf numFmtId="1" fontId="80" fillId="0" borderId="0"/>
    <xf numFmtId="1" fontId="80" fillId="0" borderId="0"/>
    <xf numFmtId="0" fontId="11" fillId="0" borderId="0"/>
    <xf numFmtId="0" fontId="11" fillId="0" borderId="0"/>
    <xf numFmtId="171" fontId="11" fillId="0" borderId="0"/>
    <xf numFmtId="0" fontId="11" fillId="0" borderId="0"/>
    <xf numFmtId="1" fontId="81" fillId="0" borderId="0"/>
    <xf numFmtId="0" fontId="11" fillId="0" borderId="0"/>
    <xf numFmtId="1" fontId="81" fillId="0" borderId="0"/>
    <xf numFmtId="1" fontId="81" fillId="0" borderId="0"/>
    <xf numFmtId="1" fontId="81" fillId="0" borderId="0"/>
    <xf numFmtId="1" fontId="80" fillId="0" borderId="0"/>
    <xf numFmtId="1" fontId="80" fillId="0" borderId="0"/>
    <xf numFmtId="0" fontId="11" fillId="0" borderId="0"/>
    <xf numFmtId="0" fontId="11" fillId="0" borderId="0"/>
    <xf numFmtId="171" fontId="11" fillId="0" borderId="0"/>
    <xf numFmtId="0" fontId="11" fillId="0" borderId="0"/>
    <xf numFmtId="1" fontId="81" fillId="0" borderId="0"/>
    <xf numFmtId="0" fontId="11" fillId="0" borderId="0"/>
    <xf numFmtId="1" fontId="81" fillId="0" borderId="0"/>
    <xf numFmtId="1" fontId="81" fillId="0" borderId="0"/>
    <xf numFmtId="1" fontId="81" fillId="0" borderId="0"/>
    <xf numFmtId="1" fontId="80" fillId="0" borderId="0"/>
    <xf numFmtId="1" fontId="80" fillId="0" borderId="0"/>
    <xf numFmtId="0" fontId="11" fillId="0" borderId="0"/>
    <xf numFmtId="0" fontId="11" fillId="0" borderId="0"/>
    <xf numFmtId="171" fontId="11" fillId="0" borderId="0"/>
    <xf numFmtId="0" fontId="11" fillId="0" borderId="0"/>
    <xf numFmtId="1" fontId="81" fillId="0" borderId="0"/>
    <xf numFmtId="0" fontId="11" fillId="0" borderId="0"/>
    <xf numFmtId="1" fontId="81" fillId="0" borderId="0"/>
    <xf numFmtId="1" fontId="81" fillId="0" borderId="0"/>
    <xf numFmtId="1" fontId="81" fillId="0" borderId="0"/>
    <xf numFmtId="1" fontId="79" fillId="0" borderId="0"/>
    <xf numFmtId="1" fontId="79" fillId="0" borderId="0"/>
    <xf numFmtId="1" fontId="79" fillId="0" borderId="0"/>
    <xf numFmtId="1" fontId="79" fillId="0" borderId="0"/>
    <xf numFmtId="0" fontId="11" fillId="0" borderId="0"/>
    <xf numFmtId="0" fontId="11" fillId="0" borderId="0"/>
    <xf numFmtId="171" fontId="11" fillId="0" borderId="0"/>
    <xf numFmtId="0" fontId="11" fillId="0" borderId="0"/>
    <xf numFmtId="0" fontId="11" fillId="0" borderId="0"/>
    <xf numFmtId="0" fontId="11" fillId="0" borderId="0"/>
    <xf numFmtId="1" fontId="79" fillId="0" borderId="0"/>
    <xf numFmtId="1" fontId="79" fillId="0" borderId="0"/>
    <xf numFmtId="1" fontId="79" fillId="0" borderId="0"/>
    <xf numFmtId="1" fontId="79" fillId="0" borderId="0"/>
    <xf numFmtId="1" fontId="79" fillId="0" borderId="0"/>
    <xf numFmtId="1" fontId="79" fillId="0" borderId="0"/>
    <xf numFmtId="1" fontId="79" fillId="0" borderId="0"/>
    <xf numFmtId="1" fontId="79" fillId="0" borderId="0"/>
    <xf numFmtId="1" fontId="79" fillId="0" borderId="0"/>
    <xf numFmtId="1" fontId="79" fillId="0" borderId="0"/>
    <xf numFmtId="1" fontId="79" fillId="0" borderId="0"/>
    <xf numFmtId="0" fontId="11" fillId="0" borderId="0"/>
    <xf numFmtId="0" fontId="11" fillId="0" borderId="0"/>
    <xf numFmtId="171" fontId="11" fillId="0" borderId="0"/>
    <xf numFmtId="0" fontId="11" fillId="0" borderId="0"/>
    <xf numFmtId="0" fontId="11" fillId="0" borderId="0"/>
    <xf numFmtId="0" fontId="11" fillId="0" borderId="0"/>
    <xf numFmtId="1" fontId="79" fillId="0" borderId="0"/>
    <xf numFmtId="1" fontId="79" fillId="0" borderId="0"/>
    <xf numFmtId="1" fontId="79" fillId="0" borderId="0"/>
    <xf numFmtId="1" fontId="79" fillId="0" borderId="0"/>
    <xf numFmtId="1" fontId="79" fillId="0" borderId="0"/>
    <xf numFmtId="1" fontId="79" fillId="0" borderId="0"/>
    <xf numFmtId="1" fontId="79" fillId="0" borderId="0"/>
    <xf numFmtId="1" fontId="79" fillId="0" borderId="0"/>
    <xf numFmtId="1" fontId="79" fillId="0" borderId="0"/>
    <xf numFmtId="1" fontId="79" fillId="0" borderId="0"/>
    <xf numFmtId="1" fontId="80" fillId="0" borderId="0"/>
    <xf numFmtId="1" fontId="80" fillId="0" borderId="0"/>
    <xf numFmtId="0" fontId="11" fillId="0" borderId="0"/>
    <xf numFmtId="0" fontId="11" fillId="0" borderId="0"/>
    <xf numFmtId="171" fontId="11" fillId="0" borderId="0"/>
    <xf numFmtId="0" fontId="11" fillId="0" borderId="0"/>
    <xf numFmtId="1" fontId="81" fillId="0" borderId="0"/>
    <xf numFmtId="0" fontId="11" fillId="0" borderId="0"/>
    <xf numFmtId="1" fontId="81" fillId="0" borderId="0"/>
    <xf numFmtId="1" fontId="81" fillId="0" borderId="0"/>
    <xf numFmtId="1" fontId="81" fillId="0" borderId="0"/>
    <xf numFmtId="1" fontId="79" fillId="0" borderId="0"/>
    <xf numFmtId="0" fontId="11" fillId="0" borderId="0"/>
    <xf numFmtId="0" fontId="11" fillId="0" borderId="0"/>
    <xf numFmtId="171" fontId="11" fillId="0" borderId="0"/>
    <xf numFmtId="0" fontId="11" fillId="0" borderId="0"/>
    <xf numFmtId="171" fontId="11" fillId="0" borderId="0"/>
    <xf numFmtId="1" fontId="79" fillId="0" borderId="0"/>
    <xf numFmtId="0" fontId="11" fillId="0" borderId="0"/>
    <xf numFmtId="1" fontId="79" fillId="0" borderId="0"/>
    <xf numFmtId="1" fontId="79" fillId="0" borderId="0"/>
    <xf numFmtId="1" fontId="79" fillId="0" borderId="0"/>
    <xf numFmtId="1" fontId="79" fillId="0" borderId="0"/>
    <xf numFmtId="1" fontId="79" fillId="0" borderId="0"/>
    <xf numFmtId="1" fontId="79" fillId="0" borderId="0"/>
    <xf numFmtId="1" fontId="79" fillId="0" borderId="0"/>
    <xf numFmtId="1" fontId="79" fillId="0" borderId="0"/>
    <xf numFmtId="1" fontId="79" fillId="0" borderId="0"/>
    <xf numFmtId="1" fontId="56" fillId="0" borderId="0"/>
    <xf numFmtId="1" fontId="56" fillId="0" borderId="0"/>
    <xf numFmtId="0" fontId="11" fillId="0" borderId="0"/>
    <xf numFmtId="0" fontId="11" fillId="0" borderId="0"/>
    <xf numFmtId="171" fontId="11" fillId="0" borderId="0"/>
    <xf numFmtId="0" fontId="11" fillId="0" borderId="0"/>
    <xf numFmtId="0" fontId="11" fillId="0" borderId="0"/>
    <xf numFmtId="0" fontId="11" fillId="0" borderId="0"/>
    <xf numFmtId="1" fontId="56" fillId="0" borderId="0"/>
    <xf numFmtId="1" fontId="56" fillId="0" borderId="0"/>
    <xf numFmtId="0" fontId="11" fillId="0" borderId="0"/>
    <xf numFmtId="0" fontId="11" fillId="0" borderId="0"/>
    <xf numFmtId="171" fontId="11" fillId="0" borderId="0"/>
    <xf numFmtId="0" fontId="11" fillId="0" borderId="0"/>
    <xf numFmtId="0" fontId="11" fillId="0" borderId="0"/>
    <xf numFmtId="0" fontId="11" fillId="0" borderId="0"/>
    <xf numFmtId="1" fontId="56" fillId="0" borderId="0"/>
    <xf numFmtId="1" fontId="56" fillId="0" borderId="0"/>
    <xf numFmtId="0" fontId="11" fillId="0" borderId="0"/>
    <xf numFmtId="0" fontId="11" fillId="0" borderId="0"/>
    <xf numFmtId="171" fontId="11" fillId="0" borderId="0"/>
    <xf numFmtId="0" fontId="11" fillId="0" borderId="0"/>
    <xf numFmtId="0" fontId="11" fillId="0" borderId="0"/>
    <xf numFmtId="0" fontId="11" fillId="0" borderId="0"/>
    <xf numFmtId="175" fontId="55" fillId="0" borderId="0"/>
    <xf numFmtId="175" fontId="55" fillId="0" borderId="0"/>
    <xf numFmtId="1" fontId="56" fillId="0" borderId="0"/>
    <xf numFmtId="1" fontId="56" fillId="0" borderId="0"/>
    <xf numFmtId="0" fontId="11" fillId="0" borderId="0"/>
    <xf numFmtId="0" fontId="11" fillId="0" borderId="0"/>
    <xf numFmtId="171" fontId="11" fillId="0" borderId="0"/>
    <xf numFmtId="0" fontId="11" fillId="0" borderId="0"/>
    <xf numFmtId="0" fontId="11" fillId="0" borderId="0"/>
    <xf numFmtId="0" fontId="11" fillId="0" borderId="0"/>
    <xf numFmtId="1" fontId="56" fillId="0" borderId="0"/>
    <xf numFmtId="1" fontId="56" fillId="0" borderId="0"/>
    <xf numFmtId="0" fontId="11" fillId="0" borderId="0"/>
    <xf numFmtId="0" fontId="11" fillId="0" borderId="0"/>
    <xf numFmtId="171" fontId="11" fillId="0" borderId="0"/>
    <xf numFmtId="0" fontId="11" fillId="0" borderId="0"/>
    <xf numFmtId="0" fontId="11" fillId="0" borderId="0"/>
    <xf numFmtId="0" fontId="11" fillId="0" borderId="0"/>
    <xf numFmtId="0" fontId="11" fillId="0" borderId="0"/>
    <xf numFmtId="1" fontId="56" fillId="0" borderId="0"/>
    <xf numFmtId="1" fontId="56" fillId="0" borderId="0"/>
    <xf numFmtId="0" fontId="11" fillId="0" borderId="0"/>
    <xf numFmtId="0" fontId="11" fillId="0" borderId="0"/>
    <xf numFmtId="171" fontId="11" fillId="0" borderId="0"/>
    <xf numFmtId="0" fontId="11" fillId="0" borderId="0"/>
    <xf numFmtId="0" fontId="11" fillId="0" borderId="0"/>
    <xf numFmtId="0" fontId="11" fillId="0" borderId="0"/>
    <xf numFmtId="1" fontId="56" fillId="0" borderId="0"/>
    <xf numFmtId="1" fontId="56" fillId="0" borderId="0"/>
    <xf numFmtId="0" fontId="11" fillId="0" borderId="0"/>
    <xf numFmtId="0" fontId="11" fillId="0" borderId="0"/>
    <xf numFmtId="171" fontId="11" fillId="0" borderId="0"/>
    <xf numFmtId="0" fontId="11" fillId="0" borderId="0"/>
    <xf numFmtId="0" fontId="11" fillId="0" borderId="0"/>
    <xf numFmtId="0" fontId="11" fillId="0" borderId="0"/>
    <xf numFmtId="175" fontId="55" fillId="0" borderId="0"/>
    <xf numFmtId="175" fontId="55" fillId="0" borderId="0"/>
    <xf numFmtId="1" fontId="56" fillId="0" borderId="0"/>
    <xf numFmtId="1" fontId="56" fillId="0" borderId="0"/>
    <xf numFmtId="0" fontId="11" fillId="0" borderId="0"/>
    <xf numFmtId="0" fontId="11" fillId="0" borderId="0"/>
    <xf numFmtId="171" fontId="11" fillId="0" borderId="0"/>
    <xf numFmtId="0" fontId="11" fillId="0" borderId="0"/>
    <xf numFmtId="0" fontId="11" fillId="0" borderId="0"/>
    <xf numFmtId="0" fontId="11" fillId="0" borderId="0"/>
    <xf numFmtId="1" fontId="56" fillId="0" borderId="0"/>
    <xf numFmtId="1" fontId="56" fillId="0" borderId="0"/>
    <xf numFmtId="0" fontId="11" fillId="0" borderId="0"/>
    <xf numFmtId="0" fontId="11" fillId="0" borderId="0"/>
    <xf numFmtId="171" fontId="11" fillId="0" borderId="0"/>
    <xf numFmtId="0" fontId="11" fillId="0" borderId="0"/>
    <xf numFmtId="0" fontId="11" fillId="0" borderId="0"/>
    <xf numFmtId="0" fontId="11" fillId="0" borderId="0"/>
    <xf numFmtId="1" fontId="56" fillId="0" borderId="0"/>
    <xf numFmtId="1" fontId="56" fillId="0" borderId="0"/>
    <xf numFmtId="0" fontId="11" fillId="0" borderId="0"/>
    <xf numFmtId="0" fontId="11" fillId="0" borderId="0"/>
    <xf numFmtId="171" fontId="11" fillId="0" borderId="0"/>
    <xf numFmtId="0" fontId="11" fillId="0" borderId="0"/>
    <xf numFmtId="0" fontId="11" fillId="0" borderId="0"/>
    <xf numFmtId="0" fontId="11" fillId="0" borderId="0"/>
    <xf numFmtId="1" fontId="82" fillId="0" borderId="0"/>
    <xf numFmtId="1" fontId="82" fillId="0" borderId="0"/>
    <xf numFmtId="0" fontId="11" fillId="0" borderId="0"/>
    <xf numFmtId="0" fontId="11" fillId="0" borderId="0"/>
    <xf numFmtId="171" fontId="11" fillId="0" borderId="0"/>
    <xf numFmtId="0" fontId="11" fillId="0" borderId="0"/>
    <xf numFmtId="1" fontId="83" fillId="0" borderId="0"/>
    <xf numFmtId="0" fontId="11" fillId="0" borderId="0"/>
    <xf numFmtId="1" fontId="83" fillId="0" borderId="0"/>
    <xf numFmtId="1" fontId="83" fillId="0" borderId="0"/>
    <xf numFmtId="1" fontId="83" fillId="0" borderId="0"/>
    <xf numFmtId="1" fontId="56" fillId="0" borderId="0"/>
    <xf numFmtId="1" fontId="56" fillId="0" borderId="0"/>
    <xf numFmtId="0" fontId="11" fillId="0" borderId="0"/>
    <xf numFmtId="0" fontId="11" fillId="0" borderId="0"/>
    <xf numFmtId="171" fontId="11" fillId="0" borderId="0"/>
    <xf numFmtId="0" fontId="11" fillId="0" borderId="0"/>
    <xf numFmtId="0" fontId="11" fillId="0" borderId="0"/>
    <xf numFmtId="0" fontId="11" fillId="0" borderId="0"/>
    <xf numFmtId="1" fontId="82" fillId="0" borderId="0"/>
    <xf numFmtId="1" fontId="82" fillId="0" borderId="0"/>
    <xf numFmtId="0" fontId="11" fillId="0" borderId="0"/>
    <xf numFmtId="0" fontId="11" fillId="0" borderId="0"/>
    <xf numFmtId="171" fontId="11" fillId="0" borderId="0"/>
    <xf numFmtId="0" fontId="11" fillId="0" borderId="0"/>
    <xf numFmtId="1" fontId="83" fillId="0" borderId="0"/>
    <xf numFmtId="0" fontId="11" fillId="0" borderId="0"/>
    <xf numFmtId="1" fontId="83" fillId="0" borderId="0"/>
    <xf numFmtId="1" fontId="83" fillId="0" borderId="0"/>
    <xf numFmtId="1" fontId="83" fillId="0" borderId="0"/>
    <xf numFmtId="1" fontId="56" fillId="0" borderId="0"/>
    <xf numFmtId="1" fontId="56" fillId="0" borderId="0"/>
    <xf numFmtId="0" fontId="11" fillId="0" borderId="0"/>
    <xf numFmtId="0" fontId="11" fillId="0" borderId="0"/>
    <xf numFmtId="171" fontId="11" fillId="0" borderId="0"/>
    <xf numFmtId="0" fontId="11" fillId="0" borderId="0"/>
    <xf numFmtId="0" fontId="11" fillId="0" borderId="0"/>
    <xf numFmtId="0" fontId="11" fillId="0" borderId="0"/>
    <xf numFmtId="1" fontId="82" fillId="0" borderId="0"/>
    <xf numFmtId="1" fontId="82" fillId="0" borderId="0"/>
    <xf numFmtId="0" fontId="11" fillId="0" borderId="0"/>
    <xf numFmtId="0" fontId="11" fillId="0" borderId="0"/>
    <xf numFmtId="171" fontId="11" fillId="0" borderId="0"/>
    <xf numFmtId="0" fontId="11" fillId="0" borderId="0"/>
    <xf numFmtId="1" fontId="83" fillId="0" borderId="0"/>
    <xf numFmtId="0" fontId="11" fillId="0" borderId="0"/>
    <xf numFmtId="1" fontId="83" fillId="0" borderId="0"/>
    <xf numFmtId="1" fontId="83" fillId="0" borderId="0"/>
    <xf numFmtId="1" fontId="83" fillId="0" borderId="0"/>
    <xf numFmtId="1" fontId="56" fillId="0" borderId="0"/>
    <xf numFmtId="1" fontId="56" fillId="0" borderId="0"/>
    <xf numFmtId="0" fontId="11" fillId="0" borderId="0"/>
    <xf numFmtId="0" fontId="11" fillId="0" borderId="0"/>
    <xf numFmtId="171" fontId="11" fillId="0" borderId="0"/>
    <xf numFmtId="0" fontId="11" fillId="0" borderId="0"/>
    <xf numFmtId="0" fontId="11" fillId="0" borderId="0"/>
    <xf numFmtId="0" fontId="11" fillId="0" borderId="0"/>
    <xf numFmtId="1" fontId="82" fillId="0" borderId="0"/>
    <xf numFmtId="1" fontId="82" fillId="0" borderId="0"/>
    <xf numFmtId="0" fontId="11" fillId="0" borderId="0"/>
    <xf numFmtId="0" fontId="11" fillId="0" borderId="0"/>
    <xf numFmtId="171" fontId="11" fillId="0" borderId="0"/>
    <xf numFmtId="0" fontId="11" fillId="0" borderId="0"/>
    <xf numFmtId="1" fontId="83" fillId="0" borderId="0"/>
    <xf numFmtId="0" fontId="11" fillId="0" borderId="0"/>
    <xf numFmtId="1" fontId="83" fillId="0" borderId="0"/>
    <xf numFmtId="1" fontId="83" fillId="0" borderId="0"/>
    <xf numFmtId="1" fontId="83" fillId="0" borderId="0"/>
    <xf numFmtId="175" fontId="55" fillId="0" borderId="0"/>
    <xf numFmtId="175" fontId="55" fillId="0" borderId="0"/>
    <xf numFmtId="175" fontId="55" fillId="0" borderId="0"/>
    <xf numFmtId="175" fontId="55" fillId="0" borderId="0"/>
    <xf numFmtId="175" fontId="55" fillId="0" borderId="0"/>
    <xf numFmtId="175" fontId="55" fillId="0" borderId="0"/>
    <xf numFmtId="175" fontId="55" fillId="0" borderId="0"/>
    <xf numFmtId="175" fontId="55" fillId="0" borderId="0"/>
    <xf numFmtId="175" fontId="55" fillId="0" borderId="0"/>
    <xf numFmtId="175" fontId="55" fillId="0" borderId="0"/>
    <xf numFmtId="1" fontId="56" fillId="0" borderId="0"/>
    <xf numFmtId="1" fontId="56" fillId="0" borderId="0"/>
    <xf numFmtId="0" fontId="11" fillId="0" borderId="0"/>
    <xf numFmtId="0" fontId="11" fillId="0" borderId="0"/>
    <xf numFmtId="171" fontId="11" fillId="0" borderId="0"/>
    <xf numFmtId="0" fontId="11" fillId="0" borderId="0"/>
    <xf numFmtId="0" fontId="11" fillId="0" borderId="0"/>
    <xf numFmtId="0" fontId="11" fillId="0" borderId="0"/>
    <xf numFmtId="1" fontId="56" fillId="0" borderId="0"/>
    <xf numFmtId="1" fontId="56" fillId="0" borderId="0"/>
    <xf numFmtId="0" fontId="11" fillId="0" borderId="0"/>
    <xf numFmtId="0" fontId="11" fillId="0" borderId="0"/>
    <xf numFmtId="171" fontId="11" fillId="0" borderId="0"/>
    <xf numFmtId="0" fontId="11" fillId="0" borderId="0"/>
    <xf numFmtId="0" fontId="11" fillId="0" borderId="0"/>
    <xf numFmtId="0" fontId="11" fillId="0" borderId="0"/>
    <xf numFmtId="1" fontId="82" fillId="0" borderId="0"/>
    <xf numFmtId="1" fontId="82" fillId="0" borderId="0"/>
    <xf numFmtId="0" fontId="11" fillId="0" borderId="0"/>
    <xf numFmtId="0" fontId="11" fillId="0" borderId="0"/>
    <xf numFmtId="171" fontId="11" fillId="0" borderId="0"/>
    <xf numFmtId="0" fontId="11" fillId="0" borderId="0"/>
    <xf numFmtId="1" fontId="83" fillId="0" borderId="0"/>
    <xf numFmtId="0" fontId="11" fillId="0" borderId="0"/>
    <xf numFmtId="1" fontId="83" fillId="0" borderId="0"/>
    <xf numFmtId="1" fontId="83" fillId="0" borderId="0"/>
    <xf numFmtId="1" fontId="83" fillId="0" borderId="0"/>
    <xf numFmtId="1" fontId="82" fillId="0" borderId="0"/>
    <xf numFmtId="1" fontId="82" fillId="0" borderId="0"/>
    <xf numFmtId="0" fontId="11" fillId="0" borderId="0"/>
    <xf numFmtId="0" fontId="11" fillId="0" borderId="0"/>
    <xf numFmtId="171" fontId="11" fillId="0" borderId="0"/>
    <xf numFmtId="0" fontId="11" fillId="0" borderId="0"/>
    <xf numFmtId="1" fontId="83" fillId="0" borderId="0"/>
    <xf numFmtId="0" fontId="11" fillId="0" borderId="0"/>
    <xf numFmtId="1" fontId="83" fillId="0" borderId="0"/>
    <xf numFmtId="1" fontId="83" fillId="0" borderId="0"/>
    <xf numFmtId="1" fontId="83" fillId="0" borderId="0"/>
    <xf numFmtId="1" fontId="82" fillId="0" borderId="0"/>
    <xf numFmtId="1" fontId="82" fillId="0" borderId="0"/>
    <xf numFmtId="0" fontId="11" fillId="0" borderId="0"/>
    <xf numFmtId="0" fontId="11" fillId="0" borderId="0"/>
    <xf numFmtId="171" fontId="11" fillId="0" borderId="0"/>
    <xf numFmtId="0" fontId="11" fillId="0" borderId="0"/>
    <xf numFmtId="1" fontId="83" fillId="0" borderId="0"/>
    <xf numFmtId="0" fontId="11" fillId="0" borderId="0"/>
    <xf numFmtId="1" fontId="83" fillId="0" borderId="0"/>
    <xf numFmtId="1" fontId="83" fillId="0" borderId="0"/>
    <xf numFmtId="1" fontId="83" fillId="0" borderId="0"/>
    <xf numFmtId="175" fontId="55" fillId="0" borderId="0"/>
    <xf numFmtId="175" fontId="55" fillId="0" borderId="0"/>
    <xf numFmtId="1" fontId="56" fillId="0" borderId="0"/>
    <xf numFmtId="1" fontId="56" fillId="0" borderId="0"/>
    <xf numFmtId="175" fontId="55" fillId="0" borderId="0"/>
    <xf numFmtId="175" fontId="55" fillId="0" borderId="0"/>
    <xf numFmtId="175" fontId="55" fillId="0" borderId="0"/>
    <xf numFmtId="175" fontId="55" fillId="0" borderId="0"/>
    <xf numFmtId="175" fontId="55" fillId="0" borderId="0"/>
    <xf numFmtId="175" fontId="55" fillId="0" borderId="0"/>
    <xf numFmtId="175" fontId="55" fillId="0" borderId="0"/>
    <xf numFmtId="175" fontId="55" fillId="0" borderId="0"/>
    <xf numFmtId="175" fontId="55" fillId="0" borderId="0"/>
    <xf numFmtId="175" fontId="55" fillId="0" borderId="0"/>
    <xf numFmtId="175" fontId="55" fillId="0" borderId="0"/>
    <xf numFmtId="175" fontId="55" fillId="0" borderId="0"/>
    <xf numFmtId="1" fontId="56" fillId="0" borderId="0"/>
    <xf numFmtId="1" fontId="56" fillId="0" borderId="0"/>
    <xf numFmtId="0" fontId="11" fillId="0" borderId="0"/>
    <xf numFmtId="0" fontId="11" fillId="0" borderId="0"/>
    <xf numFmtId="171" fontId="11" fillId="0" borderId="0"/>
    <xf numFmtId="0" fontId="11" fillId="0" borderId="0"/>
    <xf numFmtId="0" fontId="11" fillId="0" borderId="0"/>
    <xf numFmtId="0" fontId="11" fillId="0" borderId="0"/>
    <xf numFmtId="175" fontId="55" fillId="0" borderId="0"/>
    <xf numFmtId="1" fontId="56" fillId="0" borderId="0"/>
    <xf numFmtId="1" fontId="56" fillId="0" borderId="0"/>
    <xf numFmtId="0" fontId="11" fillId="0" borderId="0"/>
    <xf numFmtId="0" fontId="11" fillId="0" borderId="0"/>
    <xf numFmtId="171" fontId="11" fillId="0" borderId="0"/>
    <xf numFmtId="0" fontId="11" fillId="0" borderId="0"/>
    <xf numFmtId="0" fontId="11" fillId="0" borderId="0"/>
    <xf numFmtId="0" fontId="11" fillId="0" borderId="0"/>
    <xf numFmtId="1" fontId="56" fillId="0" borderId="0"/>
    <xf numFmtId="1" fontId="82" fillId="0" borderId="0"/>
    <xf numFmtId="1" fontId="82" fillId="0" borderId="0"/>
    <xf numFmtId="0" fontId="11" fillId="0" borderId="0"/>
    <xf numFmtId="0" fontId="11" fillId="0" borderId="0"/>
    <xf numFmtId="171" fontId="11" fillId="0" borderId="0"/>
    <xf numFmtId="0" fontId="11" fillId="0" borderId="0"/>
    <xf numFmtId="1" fontId="83" fillId="0" borderId="0"/>
    <xf numFmtId="0" fontId="11" fillId="0" borderId="0"/>
    <xf numFmtId="1" fontId="83" fillId="0" borderId="0"/>
    <xf numFmtId="1" fontId="83" fillId="0" borderId="0"/>
    <xf numFmtId="1" fontId="83" fillId="0" borderId="0"/>
    <xf numFmtId="1" fontId="56" fillId="0" borderId="0"/>
    <xf numFmtId="0" fontId="11" fillId="0" borderId="0"/>
    <xf numFmtId="0" fontId="11" fillId="0" borderId="0"/>
    <xf numFmtId="171" fontId="11" fillId="0" borderId="0"/>
    <xf numFmtId="0" fontId="11" fillId="0" borderId="0"/>
    <xf numFmtId="171" fontId="11" fillId="0" borderId="0"/>
    <xf numFmtId="1" fontId="56" fillId="0" borderId="0"/>
    <xf numFmtId="0" fontId="11" fillId="0" borderId="0"/>
    <xf numFmtId="291" fontId="74" fillId="0" borderId="0">
      <alignment horizontal="center"/>
    </xf>
    <xf numFmtId="291" fontId="74" fillId="0" borderId="0">
      <alignment horizontal="center"/>
    </xf>
    <xf numFmtId="0" fontId="11" fillId="0" borderId="0"/>
    <xf numFmtId="171" fontId="11" fillId="0" borderId="0"/>
    <xf numFmtId="0" fontId="11" fillId="0" borderId="0"/>
    <xf numFmtId="291" fontId="75" fillId="0" borderId="0">
      <alignment horizontal="center"/>
    </xf>
    <xf numFmtId="288" fontId="74" fillId="0" borderId="0">
      <alignment horizontal="center"/>
    </xf>
    <xf numFmtId="288" fontId="74" fillId="0" borderId="0">
      <alignment horizontal="center"/>
    </xf>
    <xf numFmtId="0" fontId="11" fillId="0" borderId="0"/>
    <xf numFmtId="171" fontId="11" fillId="0" borderId="0"/>
    <xf numFmtId="0" fontId="11" fillId="0" borderId="0"/>
    <xf numFmtId="288" fontId="75" fillId="0" borderId="0">
      <alignment horizontal="center"/>
    </xf>
    <xf numFmtId="0" fontId="11" fillId="0" borderId="0"/>
    <xf numFmtId="0" fontId="11" fillId="0" borderId="0"/>
    <xf numFmtId="292" fontId="57" fillId="0" borderId="0" applyFont="0" applyFill="0" applyBorder="0" applyAlignment="0" applyProtection="0"/>
    <xf numFmtId="292" fontId="84" fillId="0" borderId="0" applyFont="0" applyFill="0" applyBorder="0" applyAlignment="0" applyProtection="0"/>
    <xf numFmtId="293" fontId="85" fillId="0" borderId="0"/>
    <xf numFmtId="293" fontId="85" fillId="0" borderId="0"/>
    <xf numFmtId="0" fontId="11" fillId="0" borderId="0"/>
    <xf numFmtId="171" fontId="11" fillId="0" borderId="0"/>
    <xf numFmtId="0" fontId="11" fillId="0" borderId="0"/>
    <xf numFmtId="0" fontId="11" fillId="0" borderId="0"/>
    <xf numFmtId="0" fontId="11" fillId="0" borderId="0"/>
    <xf numFmtId="43" fontId="11" fillId="0" borderId="0" applyFont="0" applyFill="0" applyBorder="0" applyAlignment="0" applyProtection="0"/>
    <xf numFmtId="189" fontId="11" fillId="0" borderId="0" applyFont="0" applyFill="0" applyBorder="0" applyAlignment="0" applyProtection="0"/>
    <xf numFmtId="193" fontId="86" fillId="0" borderId="0" applyFont="0" applyFill="0" applyBorder="0" applyAlignment="0" applyProtection="0"/>
    <xf numFmtId="38" fontId="58" fillId="0" borderId="0" applyFont="0" applyFill="0" applyBorder="0" applyAlignment="0" applyProtection="0"/>
    <xf numFmtId="2" fontId="85" fillId="0" borderId="0"/>
    <xf numFmtId="2" fontId="85" fillId="0" borderId="0"/>
    <xf numFmtId="0" fontId="11" fillId="0" borderId="0"/>
    <xf numFmtId="171" fontId="11" fillId="0" borderId="0"/>
    <xf numFmtId="0" fontId="11" fillId="0" borderId="0"/>
    <xf numFmtId="0" fontId="11" fillId="0" borderId="0"/>
    <xf numFmtId="0" fontId="11" fillId="0" borderId="0"/>
    <xf numFmtId="0" fontId="13" fillId="16" borderId="0" applyNumberFormat="0" applyBorder="0" applyAlignment="0" applyProtection="0"/>
    <xf numFmtId="0" fontId="13" fillId="17" borderId="0" applyNumberFormat="0" applyBorder="0" applyAlignment="0" applyProtection="0"/>
    <xf numFmtId="0" fontId="13" fillId="32" borderId="0" applyNumberFormat="0" applyBorder="0" applyAlignment="0" applyProtection="0"/>
    <xf numFmtId="0" fontId="13" fillId="15" borderId="0" applyNumberFormat="0" applyBorder="0" applyAlignment="0" applyProtection="0"/>
    <xf numFmtId="0" fontId="13" fillId="14" borderId="0" applyNumberFormat="0" applyBorder="0" applyAlignment="0" applyProtection="0"/>
    <xf numFmtId="0" fontId="13" fillId="32"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38" fillId="43" borderId="0" applyNumberFormat="0" applyBorder="0" applyAlignment="0" applyProtection="0"/>
    <xf numFmtId="171" fontId="13" fillId="10" borderId="0" applyNumberFormat="0" applyBorder="0" applyAlignment="0" applyProtection="0"/>
    <xf numFmtId="0" fontId="11" fillId="0" borderId="0"/>
    <xf numFmtId="0" fontId="13" fillId="11" borderId="0" applyNumberFormat="0" applyBorder="0" applyAlignment="0" applyProtection="0"/>
    <xf numFmtId="0" fontId="13" fillId="11" borderId="0" applyNumberFormat="0" applyBorder="0" applyAlignment="0" applyProtection="0"/>
    <xf numFmtId="0" fontId="38" fillId="44" borderId="0" applyNumberFormat="0" applyBorder="0" applyAlignment="0" applyProtection="0"/>
    <xf numFmtId="171" fontId="13" fillId="11" borderId="0" applyNumberFormat="0" applyBorder="0" applyAlignment="0" applyProtection="0"/>
    <xf numFmtId="0" fontId="11" fillId="0" borderId="0"/>
    <xf numFmtId="0" fontId="13" fillId="12" borderId="0" applyNumberFormat="0" applyBorder="0" applyAlignment="0" applyProtection="0"/>
    <xf numFmtId="0" fontId="13" fillId="12" borderId="0" applyNumberFormat="0" applyBorder="0" applyAlignment="0" applyProtection="0"/>
    <xf numFmtId="0" fontId="38" fillId="45" borderId="0" applyNumberFormat="0" applyBorder="0" applyAlignment="0" applyProtection="0"/>
    <xf numFmtId="171" fontId="13" fillId="12" borderId="0" applyNumberFormat="0" applyBorder="0" applyAlignment="0" applyProtection="0"/>
    <xf numFmtId="0" fontId="11" fillId="0" borderId="0"/>
    <xf numFmtId="0" fontId="13" fillId="13" borderId="0" applyNumberFormat="0" applyBorder="0" applyAlignment="0" applyProtection="0"/>
    <xf numFmtId="0" fontId="13" fillId="13" borderId="0" applyNumberFormat="0" applyBorder="0" applyAlignment="0" applyProtection="0"/>
    <xf numFmtId="0" fontId="38" fillId="46" borderId="0" applyNumberFormat="0" applyBorder="0" applyAlignment="0" applyProtection="0"/>
    <xf numFmtId="171" fontId="13" fillId="13" borderId="0" applyNumberFormat="0" applyBorder="0" applyAlignment="0" applyProtection="0"/>
    <xf numFmtId="0" fontId="11" fillId="0" borderId="0"/>
    <xf numFmtId="0" fontId="13" fillId="14" borderId="0" applyNumberFormat="0" applyBorder="0" applyAlignment="0" applyProtection="0"/>
    <xf numFmtId="0" fontId="13" fillId="14" borderId="0" applyNumberFormat="0" applyBorder="0" applyAlignment="0" applyProtection="0"/>
    <xf numFmtId="0" fontId="38" fillId="47" borderId="0" applyNumberFormat="0" applyBorder="0" applyAlignment="0" applyProtection="0"/>
    <xf numFmtId="171" fontId="13" fillId="14" borderId="0" applyNumberFormat="0" applyBorder="0" applyAlignment="0" applyProtection="0"/>
    <xf numFmtId="0" fontId="11" fillId="0" borderId="0"/>
    <xf numFmtId="0" fontId="13" fillId="15" borderId="0" applyNumberFormat="0" applyBorder="0" applyAlignment="0" applyProtection="0"/>
    <xf numFmtId="0" fontId="13" fillId="15" borderId="0" applyNumberFormat="0" applyBorder="0" applyAlignment="0" applyProtection="0"/>
    <xf numFmtId="0" fontId="38" fillId="48" borderId="0" applyNumberFormat="0" applyBorder="0" applyAlignment="0" applyProtection="0"/>
    <xf numFmtId="171" fontId="13" fillId="15" borderId="0" applyNumberFormat="0" applyBorder="0" applyAlignment="0" applyProtection="0"/>
    <xf numFmtId="0" fontId="11" fillId="0" borderId="0"/>
    <xf numFmtId="0" fontId="13" fillId="10" borderId="0" applyNumberFormat="0" applyBorder="0" applyAlignment="0" applyProtection="0"/>
    <xf numFmtId="171" fontId="13" fillId="32" borderId="0" applyNumberFormat="0" applyBorder="0" applyAlignment="0" applyProtection="0"/>
    <xf numFmtId="0" fontId="13" fillId="10" borderId="0" applyNumberFormat="0" applyBorder="0" applyAlignment="0" applyProtection="0"/>
    <xf numFmtId="0" fontId="11" fillId="0" borderId="0"/>
    <xf numFmtId="0" fontId="2" fillId="43" borderId="0" applyNumberFormat="0" applyBorder="0" applyAlignment="0" applyProtection="0"/>
    <xf numFmtId="0" fontId="2" fillId="43" borderId="0" applyNumberFormat="0" applyBorder="0" applyAlignment="0" applyProtection="0"/>
    <xf numFmtId="0" fontId="13" fillId="11" borderId="0" applyNumberFormat="0" applyBorder="0" applyAlignment="0" applyProtection="0"/>
    <xf numFmtId="171" fontId="13" fillId="49" borderId="0" applyNumberFormat="0" applyBorder="0" applyAlignment="0" applyProtection="0"/>
    <xf numFmtId="0" fontId="13" fillId="11" borderId="0" applyNumberFormat="0" applyBorder="0" applyAlignment="0" applyProtection="0"/>
    <xf numFmtId="0" fontId="11" fillId="0" borderId="0"/>
    <xf numFmtId="0" fontId="2" fillId="44" borderId="0" applyNumberFormat="0" applyBorder="0" applyAlignment="0" applyProtection="0"/>
    <xf numFmtId="0" fontId="2" fillId="44" borderId="0" applyNumberFormat="0" applyBorder="0" applyAlignment="0" applyProtection="0"/>
    <xf numFmtId="0" fontId="13" fillId="12" borderId="0" applyNumberFormat="0" applyBorder="0" applyAlignment="0" applyProtection="0"/>
    <xf numFmtId="171" fontId="13" fillId="30" borderId="0" applyNumberFormat="0" applyBorder="0" applyAlignment="0" applyProtection="0"/>
    <xf numFmtId="0" fontId="13" fillId="12" borderId="0" applyNumberFormat="0" applyBorder="0" applyAlignment="0" applyProtection="0"/>
    <xf numFmtId="0" fontId="11" fillId="0" borderId="0"/>
    <xf numFmtId="0" fontId="2" fillId="45" borderId="0" applyNumberFormat="0" applyBorder="0" applyAlignment="0" applyProtection="0"/>
    <xf numFmtId="0" fontId="2" fillId="45" borderId="0" applyNumberFormat="0" applyBorder="0" applyAlignment="0" applyProtection="0"/>
    <xf numFmtId="0" fontId="13" fillId="13" borderId="0" applyNumberFormat="0" applyBorder="0" applyAlignment="0" applyProtection="0"/>
    <xf numFmtId="171" fontId="13" fillId="50" borderId="0" applyNumberFormat="0" applyBorder="0" applyAlignment="0" applyProtection="0"/>
    <xf numFmtId="0" fontId="13" fillId="13" borderId="0" applyNumberFormat="0" applyBorder="0" applyAlignment="0" applyProtection="0"/>
    <xf numFmtId="0" fontId="11" fillId="0" borderId="0"/>
    <xf numFmtId="0" fontId="2" fillId="46" borderId="0" applyNumberFormat="0" applyBorder="0" applyAlignment="0" applyProtection="0"/>
    <xf numFmtId="0" fontId="2" fillId="46" borderId="0" applyNumberFormat="0" applyBorder="0" applyAlignment="0" applyProtection="0"/>
    <xf numFmtId="0" fontId="13" fillId="14" borderId="0" applyNumberFormat="0" applyBorder="0" applyAlignment="0" applyProtection="0"/>
    <xf numFmtId="171" fontId="13" fillId="32" borderId="0" applyNumberFormat="0" applyBorder="0" applyAlignment="0" applyProtection="0"/>
    <xf numFmtId="0" fontId="13" fillId="14" borderId="0" applyNumberFormat="0" applyBorder="0" applyAlignment="0" applyProtection="0"/>
    <xf numFmtId="0" fontId="11" fillId="0" borderId="0"/>
    <xf numFmtId="0" fontId="2" fillId="47" borderId="0" applyNumberFormat="0" applyBorder="0" applyAlignment="0" applyProtection="0"/>
    <xf numFmtId="0" fontId="2" fillId="47" borderId="0" applyNumberFormat="0" applyBorder="0" applyAlignment="0" applyProtection="0"/>
    <xf numFmtId="0" fontId="13" fillId="15" borderId="0" applyNumberFormat="0" applyBorder="0" applyAlignment="0" applyProtection="0"/>
    <xf numFmtId="171" fontId="13" fillId="17" borderId="0" applyNumberFormat="0" applyBorder="0" applyAlignment="0" applyProtection="0"/>
    <xf numFmtId="0" fontId="13" fillId="15" borderId="0" applyNumberFormat="0" applyBorder="0" applyAlignment="0" applyProtection="0"/>
    <xf numFmtId="0" fontId="11" fillId="0" borderId="0"/>
    <xf numFmtId="0" fontId="2" fillId="48" borderId="0" applyNumberFormat="0" applyBorder="0" applyAlignment="0" applyProtection="0"/>
    <xf numFmtId="0" fontId="2" fillId="48" borderId="0" applyNumberFormat="0" applyBorder="0" applyAlignment="0" applyProtection="0"/>
    <xf numFmtId="0" fontId="13" fillId="10" borderId="0" applyNumberFormat="0" applyBorder="0" applyAlignment="0" applyProtection="0"/>
    <xf numFmtId="171" fontId="11" fillId="0" borderId="0"/>
    <xf numFmtId="0" fontId="11" fillId="0" borderId="0"/>
    <xf numFmtId="0" fontId="11" fillId="0" borderId="0"/>
    <xf numFmtId="0" fontId="13" fillId="11" borderId="0" applyNumberFormat="0" applyBorder="0" applyAlignment="0" applyProtection="0"/>
    <xf numFmtId="171" fontId="11" fillId="0" borderId="0"/>
    <xf numFmtId="0" fontId="11" fillId="0" borderId="0"/>
    <xf numFmtId="0" fontId="11" fillId="0" borderId="0"/>
    <xf numFmtId="0" fontId="13" fillId="12" borderId="0" applyNumberFormat="0" applyBorder="0" applyAlignment="0" applyProtection="0"/>
    <xf numFmtId="171" fontId="11" fillId="0" borderId="0"/>
    <xf numFmtId="0" fontId="11" fillId="0" borderId="0"/>
    <xf numFmtId="0" fontId="11" fillId="0" borderId="0"/>
    <xf numFmtId="0" fontId="13" fillId="13" borderId="0" applyNumberFormat="0" applyBorder="0" applyAlignment="0" applyProtection="0"/>
    <xf numFmtId="171" fontId="11" fillId="0" borderId="0"/>
    <xf numFmtId="0" fontId="11" fillId="0" borderId="0"/>
    <xf numFmtId="0" fontId="11" fillId="0" borderId="0"/>
    <xf numFmtId="0" fontId="13" fillId="14" borderId="0" applyNumberFormat="0" applyBorder="0" applyAlignment="0" applyProtection="0"/>
    <xf numFmtId="171" fontId="11" fillId="0" borderId="0"/>
    <xf numFmtId="0" fontId="11" fillId="0" borderId="0"/>
    <xf numFmtId="0" fontId="11" fillId="0" borderId="0"/>
    <xf numFmtId="0" fontId="13" fillId="15" borderId="0" applyNumberFormat="0" applyBorder="0" applyAlignment="0" applyProtection="0"/>
    <xf numFmtId="171" fontId="11" fillId="0" borderId="0"/>
    <xf numFmtId="0" fontId="11" fillId="0" borderId="0"/>
    <xf numFmtId="0" fontId="11" fillId="0" borderId="0"/>
    <xf numFmtId="0" fontId="13" fillId="10"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4" borderId="0" applyNumberFormat="0" applyBorder="0" applyAlignment="0" applyProtection="0"/>
    <xf numFmtId="0" fontId="13" fillId="17" borderId="0" applyNumberFormat="0" applyBorder="0" applyAlignment="0" applyProtection="0"/>
    <xf numFmtId="0" fontId="13" fillId="42" borderId="0" applyNumberFormat="0" applyBorder="0" applyAlignment="0" applyProtection="0"/>
    <xf numFmtId="0" fontId="13" fillId="11" borderId="0" applyNumberFormat="0" applyBorder="0" applyAlignment="0" applyProtection="0"/>
    <xf numFmtId="0" fontId="13" fillId="14" borderId="0" applyNumberFormat="0" applyBorder="0" applyAlignment="0" applyProtection="0"/>
    <xf numFmtId="0" fontId="13" fillId="32"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38" fillId="51" borderId="0" applyNumberFormat="0" applyBorder="0" applyAlignment="0" applyProtection="0"/>
    <xf numFmtId="171" fontId="13" fillId="16" borderId="0" applyNumberFormat="0" applyBorder="0" applyAlignment="0" applyProtection="0"/>
    <xf numFmtId="0" fontId="11" fillId="0" borderId="0"/>
    <xf numFmtId="0" fontId="13" fillId="17" borderId="0" applyNumberFormat="0" applyBorder="0" applyAlignment="0" applyProtection="0"/>
    <xf numFmtId="0" fontId="13" fillId="17" borderId="0" applyNumberFormat="0" applyBorder="0" applyAlignment="0" applyProtection="0"/>
    <xf numFmtId="0" fontId="38" fillId="52" borderId="0" applyNumberFormat="0" applyBorder="0" applyAlignment="0" applyProtection="0"/>
    <xf numFmtId="171" fontId="13" fillId="17" borderId="0" applyNumberFormat="0" applyBorder="0" applyAlignment="0" applyProtection="0"/>
    <xf numFmtId="0" fontId="11" fillId="0" borderId="0"/>
    <xf numFmtId="0" fontId="13" fillId="18" borderId="0" applyNumberFormat="0" applyBorder="0" applyAlignment="0" applyProtection="0"/>
    <xf numFmtId="0" fontId="13" fillId="18" borderId="0" applyNumberFormat="0" applyBorder="0" applyAlignment="0" applyProtection="0"/>
    <xf numFmtId="0" fontId="38" fillId="53" borderId="0" applyNumberFormat="0" applyBorder="0" applyAlignment="0" applyProtection="0"/>
    <xf numFmtId="171" fontId="13" fillId="18" borderId="0" applyNumberFormat="0" applyBorder="0" applyAlignment="0" applyProtection="0"/>
    <xf numFmtId="0" fontId="11" fillId="0" borderId="0"/>
    <xf numFmtId="0" fontId="13" fillId="13" borderId="0" applyNumberFormat="0" applyBorder="0" applyAlignment="0" applyProtection="0"/>
    <xf numFmtId="0" fontId="13" fillId="13" borderId="0" applyNumberFormat="0" applyBorder="0" applyAlignment="0" applyProtection="0"/>
    <xf numFmtId="0" fontId="38" fillId="54" borderId="0" applyNumberFormat="0" applyBorder="0" applyAlignment="0" applyProtection="0"/>
    <xf numFmtId="171" fontId="13" fillId="13" borderId="0" applyNumberFormat="0" applyBorder="0" applyAlignment="0" applyProtection="0"/>
    <xf numFmtId="0" fontId="11" fillId="0" borderId="0"/>
    <xf numFmtId="0" fontId="13" fillId="16" borderId="0" applyNumberFormat="0" applyBorder="0" applyAlignment="0" applyProtection="0"/>
    <xf numFmtId="0" fontId="13" fillId="16" borderId="0" applyNumberFormat="0" applyBorder="0" applyAlignment="0" applyProtection="0"/>
    <xf numFmtId="0" fontId="38" fillId="55" borderId="0" applyNumberFormat="0" applyBorder="0" applyAlignment="0" applyProtection="0"/>
    <xf numFmtId="171" fontId="13" fillId="16" borderId="0" applyNumberFormat="0" applyBorder="0" applyAlignment="0" applyProtection="0"/>
    <xf numFmtId="0" fontId="11" fillId="0" borderId="0"/>
    <xf numFmtId="0" fontId="13" fillId="19" borderId="0" applyNumberFormat="0" applyBorder="0" applyAlignment="0" applyProtection="0"/>
    <xf numFmtId="0" fontId="13" fillId="19" borderId="0" applyNumberFormat="0" applyBorder="0" applyAlignment="0" applyProtection="0"/>
    <xf numFmtId="0" fontId="38" fillId="56" borderId="0" applyNumberFormat="0" applyBorder="0" applyAlignment="0" applyProtection="0"/>
    <xf numFmtId="171" fontId="13" fillId="19" borderId="0" applyNumberFormat="0" applyBorder="0" applyAlignment="0" applyProtection="0"/>
    <xf numFmtId="0" fontId="11" fillId="0" borderId="0"/>
    <xf numFmtId="0" fontId="13" fillId="16" borderId="0" applyNumberFormat="0" applyBorder="0" applyAlignment="0" applyProtection="0"/>
    <xf numFmtId="171" fontId="13" fillId="32" borderId="0" applyNumberFormat="0" applyBorder="0" applyAlignment="0" applyProtection="0"/>
    <xf numFmtId="0" fontId="13" fillId="16" borderId="0" applyNumberFormat="0" applyBorder="0" applyAlignment="0" applyProtection="0"/>
    <xf numFmtId="0" fontId="11" fillId="0" borderId="0"/>
    <xf numFmtId="0" fontId="2" fillId="51" borderId="0" applyNumberFormat="0" applyBorder="0" applyAlignment="0" applyProtection="0"/>
    <xf numFmtId="0" fontId="2" fillId="51" borderId="0" applyNumberFormat="0" applyBorder="0" applyAlignment="0" applyProtection="0"/>
    <xf numFmtId="0" fontId="13" fillId="17" borderId="0" applyNumberFormat="0" applyBorder="0" applyAlignment="0" applyProtection="0"/>
    <xf numFmtId="171" fontId="13" fillId="49" borderId="0" applyNumberFormat="0" applyBorder="0" applyAlignment="0" applyProtection="0"/>
    <xf numFmtId="0" fontId="13" fillId="17" borderId="0" applyNumberFormat="0" applyBorder="0" applyAlignment="0" applyProtection="0"/>
    <xf numFmtId="0" fontId="11" fillId="0" borderId="0"/>
    <xf numFmtId="0" fontId="2" fillId="52" borderId="0" applyNumberFormat="0" applyBorder="0" applyAlignment="0" applyProtection="0"/>
    <xf numFmtId="0" fontId="2" fillId="52" borderId="0" applyNumberFormat="0" applyBorder="0" applyAlignment="0" applyProtection="0"/>
    <xf numFmtId="0" fontId="13" fillId="18" borderId="0" applyNumberFormat="0" applyBorder="0" applyAlignment="0" applyProtection="0"/>
    <xf numFmtId="171" fontId="13" fillId="30" borderId="0" applyNumberFormat="0" applyBorder="0" applyAlignment="0" applyProtection="0"/>
    <xf numFmtId="0" fontId="13" fillId="18" borderId="0" applyNumberFormat="0" applyBorder="0" applyAlignment="0" applyProtection="0"/>
    <xf numFmtId="0" fontId="11" fillId="0" borderId="0"/>
    <xf numFmtId="0" fontId="2" fillId="53" borderId="0" applyNumberFormat="0" applyBorder="0" applyAlignment="0" applyProtection="0"/>
    <xf numFmtId="0" fontId="2" fillId="53" borderId="0" applyNumberFormat="0" applyBorder="0" applyAlignment="0" applyProtection="0"/>
    <xf numFmtId="0" fontId="13" fillId="13" borderId="0" applyNumberFormat="0" applyBorder="0" applyAlignment="0" applyProtection="0"/>
    <xf numFmtId="171" fontId="13" fillId="10" borderId="0" applyNumberFormat="0" applyBorder="0" applyAlignment="0" applyProtection="0"/>
    <xf numFmtId="0" fontId="13" fillId="13" borderId="0" applyNumberFormat="0" applyBorder="0" applyAlignment="0" applyProtection="0"/>
    <xf numFmtId="0" fontId="11" fillId="0" borderId="0"/>
    <xf numFmtId="0" fontId="2" fillId="54" borderId="0" applyNumberFormat="0" applyBorder="0" applyAlignment="0" applyProtection="0"/>
    <xf numFmtId="0" fontId="2" fillId="54" borderId="0" applyNumberFormat="0" applyBorder="0" applyAlignment="0" applyProtection="0"/>
    <xf numFmtId="0" fontId="13" fillId="16" borderId="0" applyNumberFormat="0" applyBorder="0" applyAlignment="0" applyProtection="0"/>
    <xf numFmtId="171" fontId="13" fillId="32" borderId="0" applyNumberFormat="0" applyBorder="0" applyAlignment="0" applyProtection="0"/>
    <xf numFmtId="0" fontId="13" fillId="16" borderId="0" applyNumberFormat="0" applyBorder="0" applyAlignment="0" applyProtection="0"/>
    <xf numFmtId="0" fontId="11" fillId="0" borderId="0"/>
    <xf numFmtId="0" fontId="2" fillId="55" borderId="0" applyNumberFormat="0" applyBorder="0" applyAlignment="0" applyProtection="0"/>
    <xf numFmtId="0" fontId="2" fillId="55" borderId="0" applyNumberFormat="0" applyBorder="0" applyAlignment="0" applyProtection="0"/>
    <xf numFmtId="0" fontId="13" fillId="19" borderId="0" applyNumberFormat="0" applyBorder="0" applyAlignment="0" applyProtection="0"/>
    <xf numFmtId="171" fontId="13" fillId="17" borderId="0" applyNumberFormat="0" applyBorder="0" applyAlignment="0" applyProtection="0"/>
    <xf numFmtId="0" fontId="13" fillId="19" borderId="0" applyNumberFormat="0" applyBorder="0" applyAlignment="0" applyProtection="0"/>
    <xf numFmtId="0" fontId="11" fillId="0" borderId="0"/>
    <xf numFmtId="0" fontId="2" fillId="56" borderId="0" applyNumberFormat="0" applyBorder="0" applyAlignment="0" applyProtection="0"/>
    <xf numFmtId="0" fontId="2" fillId="56" borderId="0" applyNumberFormat="0" applyBorder="0" applyAlignment="0" applyProtection="0"/>
    <xf numFmtId="0" fontId="13" fillId="16" borderId="0" applyNumberFormat="0" applyBorder="0" applyAlignment="0" applyProtection="0"/>
    <xf numFmtId="171" fontId="11" fillId="0" borderId="0"/>
    <xf numFmtId="0" fontId="11" fillId="0" borderId="0"/>
    <xf numFmtId="0" fontId="11" fillId="0" borderId="0"/>
    <xf numFmtId="0" fontId="13" fillId="17" borderId="0" applyNumberFormat="0" applyBorder="0" applyAlignment="0" applyProtection="0"/>
    <xf numFmtId="171" fontId="11" fillId="0" borderId="0"/>
    <xf numFmtId="0" fontId="11" fillId="0" borderId="0"/>
    <xf numFmtId="0" fontId="11" fillId="0" borderId="0"/>
    <xf numFmtId="0" fontId="13" fillId="18" borderId="0" applyNumberFormat="0" applyBorder="0" applyAlignment="0" applyProtection="0"/>
    <xf numFmtId="171" fontId="11" fillId="0" borderId="0"/>
    <xf numFmtId="0" fontId="11" fillId="0" borderId="0"/>
    <xf numFmtId="0" fontId="11" fillId="0" borderId="0"/>
    <xf numFmtId="0" fontId="13" fillId="13" borderId="0" applyNumberFormat="0" applyBorder="0" applyAlignment="0" applyProtection="0"/>
    <xf numFmtId="171" fontId="11" fillId="0" borderId="0"/>
    <xf numFmtId="0" fontId="11" fillId="0" borderId="0"/>
    <xf numFmtId="0" fontId="11" fillId="0" borderId="0"/>
    <xf numFmtId="0" fontId="13" fillId="16" borderId="0" applyNumberFormat="0" applyBorder="0" applyAlignment="0" applyProtection="0"/>
    <xf numFmtId="171" fontId="11" fillId="0" borderId="0"/>
    <xf numFmtId="0" fontId="11" fillId="0" borderId="0"/>
    <xf numFmtId="0" fontId="11" fillId="0" borderId="0"/>
    <xf numFmtId="0" fontId="13" fillId="19" borderId="0" applyNumberFormat="0" applyBorder="0" applyAlignment="0" applyProtection="0"/>
    <xf numFmtId="171" fontId="11" fillId="0" borderId="0"/>
    <xf numFmtId="0" fontId="11" fillId="0" borderId="0"/>
    <xf numFmtId="0" fontId="11" fillId="0" borderId="0"/>
    <xf numFmtId="0" fontId="13" fillId="16"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14" borderId="0" applyNumberFormat="0" applyBorder="0" applyAlignment="0" applyProtection="0"/>
    <xf numFmtId="0" fontId="14" fillId="27" borderId="0" applyNumberFormat="0" applyBorder="0" applyAlignment="0" applyProtection="0"/>
    <xf numFmtId="0" fontId="14" fillId="19" borderId="0" applyNumberFormat="0" applyBorder="0" applyAlignment="0" applyProtection="0"/>
    <xf numFmtId="0" fontId="14" fillId="11" borderId="0" applyNumberFormat="0" applyBorder="0" applyAlignment="0" applyProtection="0"/>
    <xf numFmtId="0" fontId="14" fillId="14" borderId="0" applyNumberFormat="0" applyBorder="0" applyAlignment="0" applyProtection="0"/>
    <xf numFmtId="0" fontId="14" fillId="17"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87" fillId="57" borderId="0" applyNumberFormat="0" applyBorder="0" applyAlignment="0" applyProtection="0"/>
    <xf numFmtId="171" fontId="14" fillId="20" borderId="0" applyNumberFormat="0" applyBorder="0" applyAlignment="0" applyProtection="0"/>
    <xf numFmtId="0" fontId="11" fillId="0" borderId="0"/>
    <xf numFmtId="0" fontId="14" fillId="17" borderId="0" applyNumberFormat="0" applyBorder="0" applyAlignment="0" applyProtection="0"/>
    <xf numFmtId="0" fontId="14" fillId="17" borderId="0" applyNumberFormat="0" applyBorder="0" applyAlignment="0" applyProtection="0"/>
    <xf numFmtId="0" fontId="87" fillId="58" borderId="0" applyNumberFormat="0" applyBorder="0" applyAlignment="0" applyProtection="0"/>
    <xf numFmtId="171" fontId="14" fillId="17" borderId="0" applyNumberFormat="0" applyBorder="0" applyAlignment="0" applyProtection="0"/>
    <xf numFmtId="0" fontId="11" fillId="0" borderId="0"/>
    <xf numFmtId="0" fontId="14" fillId="18" borderId="0" applyNumberFormat="0" applyBorder="0" applyAlignment="0" applyProtection="0"/>
    <xf numFmtId="0" fontId="14" fillId="18" borderId="0" applyNumberFormat="0" applyBorder="0" applyAlignment="0" applyProtection="0"/>
    <xf numFmtId="0" fontId="87" fillId="59" borderId="0" applyNumberFormat="0" applyBorder="0" applyAlignment="0" applyProtection="0"/>
    <xf numFmtId="171" fontId="14" fillId="18" borderId="0" applyNumberFormat="0" applyBorder="0" applyAlignment="0" applyProtection="0"/>
    <xf numFmtId="0" fontId="11" fillId="0" borderId="0"/>
    <xf numFmtId="0" fontId="14" fillId="21" borderId="0" applyNumberFormat="0" applyBorder="0" applyAlignment="0" applyProtection="0"/>
    <xf numFmtId="0" fontId="14" fillId="21" borderId="0" applyNumberFormat="0" applyBorder="0" applyAlignment="0" applyProtection="0"/>
    <xf numFmtId="0" fontId="87" fillId="60" borderId="0" applyNumberFormat="0" applyBorder="0" applyAlignment="0" applyProtection="0"/>
    <xf numFmtId="171" fontId="14" fillId="21" borderId="0" applyNumberFormat="0" applyBorder="0" applyAlignment="0" applyProtection="0"/>
    <xf numFmtId="0" fontId="11" fillId="0" borderId="0"/>
    <xf numFmtId="0" fontId="14" fillId="22" borderId="0" applyNumberFormat="0" applyBorder="0" applyAlignment="0" applyProtection="0"/>
    <xf numFmtId="0" fontId="14" fillId="22" borderId="0" applyNumberFormat="0" applyBorder="0" applyAlignment="0" applyProtection="0"/>
    <xf numFmtId="0" fontId="87" fillId="61" borderId="0" applyNumberFormat="0" applyBorder="0" applyAlignment="0" applyProtection="0"/>
    <xf numFmtId="171" fontId="14" fillId="22" borderId="0" applyNumberFormat="0" applyBorder="0" applyAlignment="0" applyProtection="0"/>
    <xf numFmtId="0" fontId="11" fillId="0" borderId="0"/>
    <xf numFmtId="0" fontId="14" fillId="23" borderId="0" applyNumberFormat="0" applyBorder="0" applyAlignment="0" applyProtection="0"/>
    <xf numFmtId="0" fontId="14" fillId="23" borderId="0" applyNumberFormat="0" applyBorder="0" applyAlignment="0" applyProtection="0"/>
    <xf numFmtId="0" fontId="87" fillId="62" borderId="0" applyNumberFormat="0" applyBorder="0" applyAlignment="0" applyProtection="0"/>
    <xf numFmtId="171" fontId="14" fillId="23" borderId="0" applyNumberFormat="0" applyBorder="0" applyAlignment="0" applyProtection="0"/>
    <xf numFmtId="0" fontId="11" fillId="0" borderId="0"/>
    <xf numFmtId="0" fontId="14" fillId="20" borderId="0" applyNumberFormat="0" applyBorder="0" applyAlignment="0" applyProtection="0"/>
    <xf numFmtId="171" fontId="14" fillId="63" borderId="0" applyNumberFormat="0" applyBorder="0" applyAlignment="0" applyProtection="0"/>
    <xf numFmtId="0" fontId="14" fillId="20" borderId="0" applyNumberFormat="0" applyBorder="0" applyAlignment="0" applyProtection="0"/>
    <xf numFmtId="0" fontId="11" fillId="0" borderId="0"/>
    <xf numFmtId="0" fontId="14" fillId="20" borderId="0" applyNumberFormat="0" applyBorder="0" applyAlignment="0" applyProtection="0"/>
    <xf numFmtId="0" fontId="14" fillId="17" borderId="0" applyNumberFormat="0" applyBorder="0" applyAlignment="0" applyProtection="0"/>
    <xf numFmtId="171" fontId="14" fillId="49" borderId="0" applyNumberFormat="0" applyBorder="0" applyAlignment="0" applyProtection="0"/>
    <xf numFmtId="0" fontId="14" fillId="17" borderId="0" applyNumberFormat="0" applyBorder="0" applyAlignment="0" applyProtection="0"/>
    <xf numFmtId="0" fontId="11" fillId="0" borderId="0"/>
    <xf numFmtId="0" fontId="14" fillId="17" borderId="0" applyNumberFormat="0" applyBorder="0" applyAlignment="0" applyProtection="0"/>
    <xf numFmtId="0" fontId="14" fillId="18" borderId="0" applyNumberFormat="0" applyBorder="0" applyAlignment="0" applyProtection="0"/>
    <xf numFmtId="171" fontId="14" fillId="30" borderId="0" applyNumberFormat="0" applyBorder="0" applyAlignment="0" applyProtection="0"/>
    <xf numFmtId="0" fontId="14" fillId="18" borderId="0" applyNumberFormat="0" applyBorder="0" applyAlignment="0" applyProtection="0"/>
    <xf numFmtId="0" fontId="11" fillId="0" borderId="0"/>
    <xf numFmtId="0" fontId="14" fillId="18" borderId="0" applyNumberFormat="0" applyBorder="0" applyAlignment="0" applyProtection="0"/>
    <xf numFmtId="0" fontId="14" fillId="21" borderId="0" applyNumberFormat="0" applyBorder="0" applyAlignment="0" applyProtection="0"/>
    <xf numFmtId="171" fontId="14" fillId="10" borderId="0" applyNumberFormat="0" applyBorder="0" applyAlignment="0" applyProtection="0"/>
    <xf numFmtId="0" fontId="14" fillId="21" borderId="0" applyNumberFormat="0" applyBorder="0" applyAlignment="0" applyProtection="0"/>
    <xf numFmtId="0" fontId="11" fillId="0" borderId="0"/>
    <xf numFmtId="0" fontId="14" fillId="21" borderId="0" applyNumberFormat="0" applyBorder="0" applyAlignment="0" applyProtection="0"/>
    <xf numFmtId="0" fontId="14" fillId="22" borderId="0" applyNumberFormat="0" applyBorder="0" applyAlignment="0" applyProtection="0"/>
    <xf numFmtId="171" fontId="14" fillId="63" borderId="0" applyNumberFormat="0" applyBorder="0" applyAlignment="0" applyProtection="0"/>
    <xf numFmtId="0" fontId="14" fillId="22" borderId="0" applyNumberFormat="0" applyBorder="0" applyAlignment="0" applyProtection="0"/>
    <xf numFmtId="0" fontId="87" fillId="61"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171" fontId="14" fillId="17" borderId="0" applyNumberFormat="0" applyBorder="0" applyAlignment="0" applyProtection="0"/>
    <xf numFmtId="0" fontId="14" fillId="23" borderId="0" applyNumberFormat="0" applyBorder="0" applyAlignment="0" applyProtection="0"/>
    <xf numFmtId="0" fontId="88" fillId="0" borderId="0"/>
    <xf numFmtId="0" fontId="11" fillId="0" borderId="0"/>
    <xf numFmtId="0" fontId="14" fillId="23" borderId="0" applyNumberFormat="0" applyBorder="0" applyAlignment="0" applyProtection="0"/>
    <xf numFmtId="0" fontId="14" fillId="20" borderId="0" applyNumberFormat="0" applyBorder="0" applyAlignment="0" applyProtection="0"/>
    <xf numFmtId="171" fontId="11" fillId="0" borderId="0"/>
    <xf numFmtId="0" fontId="11" fillId="0" borderId="0"/>
    <xf numFmtId="0" fontId="11" fillId="0" borderId="0"/>
    <xf numFmtId="0" fontId="14" fillId="17" borderId="0" applyNumberFormat="0" applyBorder="0" applyAlignment="0" applyProtection="0"/>
    <xf numFmtId="171" fontId="11" fillId="0" borderId="0"/>
    <xf numFmtId="0" fontId="11" fillId="0" borderId="0"/>
    <xf numFmtId="0" fontId="11" fillId="0" borderId="0"/>
    <xf numFmtId="0" fontId="14" fillId="18" borderId="0" applyNumberFormat="0" applyBorder="0" applyAlignment="0" applyProtection="0"/>
    <xf numFmtId="171" fontId="11" fillId="0" borderId="0"/>
    <xf numFmtId="0" fontId="11" fillId="0" borderId="0"/>
    <xf numFmtId="0" fontId="11" fillId="0" borderId="0"/>
    <xf numFmtId="0" fontId="14" fillId="21" borderId="0" applyNumberFormat="0" applyBorder="0" applyAlignment="0" applyProtection="0"/>
    <xf numFmtId="171" fontId="11" fillId="0" borderId="0"/>
    <xf numFmtId="0" fontId="11" fillId="0" borderId="0"/>
    <xf numFmtId="0" fontId="11" fillId="0" borderId="0"/>
    <xf numFmtId="0" fontId="14" fillId="22" borderId="0" applyNumberFormat="0" applyBorder="0" applyAlignment="0" applyProtection="0"/>
    <xf numFmtId="171" fontId="11" fillId="0" borderId="0"/>
    <xf numFmtId="0" fontId="11" fillId="0" borderId="0"/>
    <xf numFmtId="0" fontId="11" fillId="0" borderId="0"/>
    <xf numFmtId="0" fontId="14" fillId="23" borderId="0" applyNumberFormat="0" applyBorder="0" applyAlignment="0" applyProtection="0"/>
    <xf numFmtId="171" fontId="11" fillId="0" borderId="0"/>
    <xf numFmtId="0" fontId="11" fillId="0" borderId="0"/>
    <xf numFmtId="0" fontId="11" fillId="0" borderId="0"/>
    <xf numFmtId="0" fontId="14" fillId="20"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21"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89" fillId="0" borderId="0">
      <alignment vertical="center"/>
    </xf>
    <xf numFmtId="0" fontId="11" fillId="0" borderId="0"/>
    <xf numFmtId="0" fontId="89" fillId="0" borderId="0">
      <alignment vertical="center"/>
    </xf>
    <xf numFmtId="0" fontId="88" fillId="0" borderId="0"/>
    <xf numFmtId="0" fontId="90" fillId="64" borderId="19">
      <alignment vertical="center"/>
    </xf>
    <xf numFmtId="0" fontId="11" fillId="0" borderId="0"/>
    <xf numFmtId="0" fontId="13" fillId="65" borderId="0" applyNumberFormat="0" applyBorder="0" applyAlignment="0" applyProtection="0"/>
    <xf numFmtId="171" fontId="11" fillId="0" borderId="0"/>
    <xf numFmtId="0" fontId="11" fillId="0" borderId="0"/>
    <xf numFmtId="0" fontId="11" fillId="0" borderId="0"/>
    <xf numFmtId="0" fontId="13" fillId="66" borderId="0" applyNumberFormat="0" applyBorder="0" applyAlignment="0" applyProtection="0"/>
    <xf numFmtId="171" fontId="11" fillId="0" borderId="0"/>
    <xf numFmtId="0" fontId="11" fillId="0" borderId="0"/>
    <xf numFmtId="0" fontId="11" fillId="0" borderId="0"/>
    <xf numFmtId="0" fontId="14" fillId="67" borderId="0" applyNumberFormat="0" applyBorder="0" applyAlignment="0" applyProtection="0"/>
    <xf numFmtId="171" fontId="11" fillId="0" borderId="0"/>
    <xf numFmtId="0" fontId="11" fillId="0" borderId="0"/>
    <xf numFmtId="0" fontId="11" fillId="0" borderId="0"/>
    <xf numFmtId="0" fontId="14" fillId="68" borderId="0" applyNumberFormat="0" applyBorder="0" applyAlignment="0" applyProtection="0"/>
    <xf numFmtId="171" fontId="14" fillId="24" borderId="0" applyNumberFormat="0" applyBorder="0" applyAlignment="0" applyProtection="0"/>
    <xf numFmtId="0" fontId="14" fillId="24" borderId="0" applyNumberFormat="0" applyBorder="0" applyAlignment="0" applyProtection="0"/>
    <xf numFmtId="0" fontId="88" fillId="0" borderId="0"/>
    <xf numFmtId="0" fontId="14" fillId="68" borderId="0" applyNumberFormat="0" applyBorder="0" applyAlignment="0" applyProtection="0"/>
    <xf numFmtId="0" fontId="87" fillId="69" borderId="0" applyNumberFormat="0" applyBorder="0" applyAlignment="0" applyProtection="0"/>
    <xf numFmtId="0" fontId="14" fillId="24" borderId="0" applyNumberFormat="0" applyBorder="0" applyAlignment="0" applyProtection="0"/>
    <xf numFmtId="0" fontId="13" fillId="70" borderId="0" applyNumberFormat="0" applyBorder="0" applyAlignment="0" applyProtection="0"/>
    <xf numFmtId="171" fontId="11" fillId="0" borderId="0"/>
    <xf numFmtId="0" fontId="11" fillId="0" borderId="0"/>
    <xf numFmtId="0" fontId="11" fillId="0" borderId="0"/>
    <xf numFmtId="0" fontId="13" fillId="71" borderId="0" applyNumberFormat="0" applyBorder="0" applyAlignment="0" applyProtection="0"/>
    <xf numFmtId="171" fontId="11" fillId="0" borderId="0"/>
    <xf numFmtId="0" fontId="11" fillId="0" borderId="0"/>
    <xf numFmtId="0" fontId="11" fillId="0" borderId="0"/>
    <xf numFmtId="0" fontId="14" fillId="72" borderId="0" applyNumberFormat="0" applyBorder="0" applyAlignment="0" applyProtection="0"/>
    <xf numFmtId="171" fontId="11" fillId="0" borderId="0"/>
    <xf numFmtId="0" fontId="11" fillId="0" borderId="0"/>
    <xf numFmtId="0" fontId="11" fillId="0" borderId="0"/>
    <xf numFmtId="0" fontId="14" fillId="73" borderId="0" applyNumberFormat="0" applyBorder="0" applyAlignment="0" applyProtection="0"/>
    <xf numFmtId="171" fontId="14" fillId="25" borderId="0" applyNumberFormat="0" applyBorder="0" applyAlignment="0" applyProtection="0"/>
    <xf numFmtId="0" fontId="14" fillId="25" borderId="0" applyNumberFormat="0" applyBorder="0" applyAlignment="0" applyProtection="0"/>
    <xf numFmtId="0" fontId="88" fillId="0" borderId="0"/>
    <xf numFmtId="0" fontId="14" fillId="73" borderId="0" applyNumberFormat="0" applyBorder="0" applyAlignment="0" applyProtection="0"/>
    <xf numFmtId="0" fontId="87" fillId="74" borderId="0" applyNumberFormat="0" applyBorder="0" applyAlignment="0" applyProtection="0"/>
    <xf numFmtId="0" fontId="14" fillId="25" borderId="0" applyNumberFormat="0" applyBorder="0" applyAlignment="0" applyProtection="0"/>
    <xf numFmtId="0" fontId="13" fillId="75" borderId="0" applyNumberFormat="0" applyBorder="0" applyAlignment="0" applyProtection="0"/>
    <xf numFmtId="171" fontId="11" fillId="0" borderId="0"/>
    <xf numFmtId="0" fontId="11" fillId="0" borderId="0"/>
    <xf numFmtId="0" fontId="11" fillId="0" borderId="0"/>
    <xf numFmtId="0" fontId="13" fillId="76" borderId="0" applyNumberFormat="0" applyBorder="0" applyAlignment="0" applyProtection="0"/>
    <xf numFmtId="171" fontId="11" fillId="0" borderId="0"/>
    <xf numFmtId="0" fontId="11" fillId="0" borderId="0"/>
    <xf numFmtId="0" fontId="11" fillId="0" borderId="0"/>
    <xf numFmtId="0" fontId="14" fillId="77" borderId="0" applyNumberFormat="0" applyBorder="0" applyAlignment="0" applyProtection="0"/>
    <xf numFmtId="171" fontId="11" fillId="0" borderId="0"/>
    <xf numFmtId="0" fontId="11" fillId="0" borderId="0"/>
    <xf numFmtId="0" fontId="11" fillId="0" borderId="0"/>
    <xf numFmtId="0" fontId="14" fillId="78" borderId="0" applyNumberFormat="0" applyBorder="0" applyAlignment="0" applyProtection="0"/>
    <xf numFmtId="171" fontId="14" fillId="26" borderId="0" applyNumberFormat="0" applyBorder="0" applyAlignment="0" applyProtection="0"/>
    <xf numFmtId="0" fontId="14" fillId="26" borderId="0" applyNumberFormat="0" applyBorder="0" applyAlignment="0" applyProtection="0"/>
    <xf numFmtId="0" fontId="88" fillId="0" borderId="0"/>
    <xf numFmtId="0" fontId="14" fillId="78" borderId="0" applyNumberFormat="0" applyBorder="0" applyAlignment="0" applyProtection="0"/>
    <xf numFmtId="0" fontId="87" fillId="79" borderId="0" applyNumberFormat="0" applyBorder="0" applyAlignment="0" applyProtection="0"/>
    <xf numFmtId="0" fontId="14" fillId="26" borderId="0" applyNumberFormat="0" applyBorder="0" applyAlignment="0" applyProtection="0"/>
    <xf numFmtId="0" fontId="13" fillId="70" borderId="0" applyNumberFormat="0" applyBorder="0" applyAlignment="0" applyProtection="0"/>
    <xf numFmtId="171" fontId="11" fillId="0" borderId="0"/>
    <xf numFmtId="0" fontId="11" fillId="0" borderId="0"/>
    <xf numFmtId="0" fontId="11" fillId="0" borderId="0"/>
    <xf numFmtId="0" fontId="13" fillId="80" borderId="0" applyNumberFormat="0" applyBorder="0" applyAlignment="0" applyProtection="0"/>
    <xf numFmtId="171" fontId="11" fillId="0" borderId="0"/>
    <xf numFmtId="0" fontId="11" fillId="0" borderId="0"/>
    <xf numFmtId="0" fontId="11" fillId="0" borderId="0"/>
    <xf numFmtId="0" fontId="14" fillId="71" borderId="0" applyNumberFormat="0" applyBorder="0" applyAlignment="0" applyProtection="0"/>
    <xf numFmtId="171" fontId="11" fillId="0" borderId="0"/>
    <xf numFmtId="0" fontId="11" fillId="0" borderId="0"/>
    <xf numFmtId="0" fontId="11" fillId="0" borderId="0"/>
    <xf numFmtId="0" fontId="14" fillId="81" borderId="0" applyNumberFormat="0" applyBorder="0" applyAlignment="0" applyProtection="0"/>
    <xf numFmtId="171" fontId="14" fillId="21" borderId="0" applyNumberFormat="0" applyBorder="0" applyAlignment="0" applyProtection="0"/>
    <xf numFmtId="0" fontId="14" fillId="21" borderId="0" applyNumberFormat="0" applyBorder="0" applyAlignment="0" applyProtection="0"/>
    <xf numFmtId="0" fontId="88" fillId="0" borderId="0"/>
    <xf numFmtId="0" fontId="14" fillId="81" borderId="0" applyNumberFormat="0" applyBorder="0" applyAlignment="0" applyProtection="0"/>
    <xf numFmtId="0" fontId="87" fillId="82" borderId="0" applyNumberFormat="0" applyBorder="0" applyAlignment="0" applyProtection="0"/>
    <xf numFmtId="0" fontId="14" fillId="21" borderId="0" applyNumberFormat="0" applyBorder="0" applyAlignment="0" applyProtection="0"/>
    <xf numFmtId="0" fontId="13" fillId="83" borderId="0" applyNumberFormat="0" applyBorder="0" applyAlignment="0" applyProtection="0"/>
    <xf numFmtId="171" fontId="11" fillId="0" borderId="0"/>
    <xf numFmtId="0" fontId="11" fillId="0" borderId="0"/>
    <xf numFmtId="0" fontId="11" fillId="0" borderId="0"/>
    <xf numFmtId="0" fontId="13" fillId="84" borderId="0" applyNumberFormat="0" applyBorder="0" applyAlignment="0" applyProtection="0"/>
    <xf numFmtId="171" fontId="11" fillId="0" borderId="0"/>
    <xf numFmtId="0" fontId="11" fillId="0" borderId="0"/>
    <xf numFmtId="0" fontId="11" fillId="0" borderId="0"/>
    <xf numFmtId="0" fontId="14" fillId="67" borderId="0" applyNumberFormat="0" applyBorder="0" applyAlignment="0" applyProtection="0"/>
    <xf numFmtId="171" fontId="11" fillId="0" borderId="0"/>
    <xf numFmtId="0" fontId="11" fillId="0" borderId="0"/>
    <xf numFmtId="0" fontId="11" fillId="0" borderId="0"/>
    <xf numFmtId="0" fontId="14" fillId="67" borderId="0" applyNumberFormat="0" applyBorder="0" applyAlignment="0" applyProtection="0"/>
    <xf numFmtId="171" fontId="14" fillId="22" borderId="0" applyNumberFormat="0" applyBorder="0" applyAlignment="0" applyProtection="0"/>
    <xf numFmtId="0" fontId="14" fillId="22" borderId="0" applyNumberFormat="0" applyBorder="0" applyAlignment="0" applyProtection="0"/>
    <xf numFmtId="0" fontId="88" fillId="0" borderId="0"/>
    <xf numFmtId="0" fontId="14" fillId="67" borderId="0" applyNumberFormat="0" applyBorder="0" applyAlignment="0" applyProtection="0"/>
    <xf numFmtId="0" fontId="87" fillId="85" borderId="0" applyNumberFormat="0" applyBorder="0" applyAlignment="0" applyProtection="0"/>
    <xf numFmtId="0" fontId="14" fillId="22" borderId="0" applyNumberFormat="0" applyBorder="0" applyAlignment="0" applyProtection="0"/>
    <xf numFmtId="0" fontId="13" fillId="86" borderId="0" applyNumberFormat="0" applyBorder="0" applyAlignment="0" applyProtection="0"/>
    <xf numFmtId="171" fontId="11" fillId="0" borderId="0"/>
    <xf numFmtId="0" fontId="11" fillId="0" borderId="0"/>
    <xf numFmtId="0" fontId="11" fillId="0" borderId="0"/>
    <xf numFmtId="0" fontId="13" fillId="87" borderId="0" applyNumberFormat="0" applyBorder="0" applyAlignment="0" applyProtection="0"/>
    <xf numFmtId="171" fontId="11" fillId="0" borderId="0"/>
    <xf numFmtId="0" fontId="11" fillId="0" borderId="0"/>
    <xf numFmtId="0" fontId="11" fillId="0" borderId="0"/>
    <xf numFmtId="0" fontId="14" fillId="88" borderId="0" applyNumberFormat="0" applyBorder="0" applyAlignment="0" applyProtection="0"/>
    <xf numFmtId="171" fontId="11" fillId="0" borderId="0"/>
    <xf numFmtId="0" fontId="11" fillId="0" borderId="0"/>
    <xf numFmtId="0" fontId="11" fillId="0" borderId="0"/>
    <xf numFmtId="0" fontId="14" fillId="89" borderId="0" applyNumberFormat="0" applyBorder="0" applyAlignment="0" applyProtection="0"/>
    <xf numFmtId="171" fontId="14" fillId="27" borderId="0" applyNumberFormat="0" applyBorder="0" applyAlignment="0" applyProtection="0"/>
    <xf numFmtId="0" fontId="14" fillId="27" borderId="0" applyNumberFormat="0" applyBorder="0" applyAlignment="0" applyProtection="0"/>
    <xf numFmtId="0" fontId="88" fillId="0" borderId="0"/>
    <xf numFmtId="0" fontId="14" fillId="89" borderId="0" applyNumberFormat="0" applyBorder="0" applyAlignment="0" applyProtection="0"/>
    <xf numFmtId="0" fontId="87" fillId="90" borderId="0" applyNumberFormat="0" applyBorder="0" applyAlignment="0" applyProtection="0"/>
    <xf numFmtId="0" fontId="14" fillId="27" borderId="0" applyNumberFormat="0" applyBorder="0" applyAlignment="0" applyProtection="0"/>
    <xf numFmtId="206" fontId="51" fillId="0" borderId="0" applyFont="0" applyFill="0" applyBorder="0" applyAlignment="0">
      <alignment vertical="center"/>
    </xf>
    <xf numFmtId="171" fontId="11" fillId="0" borderId="0"/>
    <xf numFmtId="171" fontId="11" fillId="0" borderId="0"/>
    <xf numFmtId="0" fontId="11" fillId="0" borderId="0"/>
    <xf numFmtId="0" fontId="11" fillId="0" borderId="0"/>
    <xf numFmtId="206" fontId="51" fillId="0" borderId="0" applyFont="0" applyFill="0" applyBorder="0" applyAlignment="0">
      <alignment vertical="center"/>
    </xf>
    <xf numFmtId="0" fontId="11" fillId="0" borderId="0"/>
    <xf numFmtId="171" fontId="11" fillId="0" borderId="0"/>
    <xf numFmtId="0" fontId="11" fillId="0" borderId="0"/>
    <xf numFmtId="0" fontId="11" fillId="0" borderId="0"/>
    <xf numFmtId="0" fontId="11" fillId="0" borderId="0"/>
    <xf numFmtId="175" fontId="91" fillId="91" borderId="0" applyNumberFormat="0" applyFont="0" applyBorder="0" applyAlignment="0">
      <alignment horizontal="right"/>
    </xf>
    <xf numFmtId="175" fontId="91" fillId="91" borderId="0" applyNumberFormat="0" applyFont="0" applyBorder="0" applyAlignment="0">
      <alignment horizontal="right"/>
    </xf>
    <xf numFmtId="0" fontId="11" fillId="0" borderId="0"/>
    <xf numFmtId="171" fontId="11" fillId="0" borderId="0"/>
    <xf numFmtId="0" fontId="11" fillId="0" borderId="0"/>
    <xf numFmtId="0" fontId="11" fillId="0" borderId="0"/>
    <xf numFmtId="0" fontId="11" fillId="0" borderId="0"/>
    <xf numFmtId="294" fontId="37" fillId="92" borderId="35">
      <alignment horizontal="center" vertical="center"/>
    </xf>
    <xf numFmtId="171" fontId="11" fillId="0" borderId="0"/>
    <xf numFmtId="0" fontId="11" fillId="0" borderId="0"/>
    <xf numFmtId="0" fontId="11" fillId="0" borderId="0"/>
    <xf numFmtId="294" fontId="37" fillId="92" borderId="35">
      <alignment horizontal="center" vertical="center"/>
    </xf>
    <xf numFmtId="0" fontId="88" fillId="0" borderId="0"/>
    <xf numFmtId="0" fontId="88" fillId="0" borderId="0"/>
    <xf numFmtId="295" fontId="92" fillId="91" borderId="28" applyFont="0">
      <alignment horizontal="right"/>
    </xf>
    <xf numFmtId="295" fontId="92" fillId="91" borderId="28" applyFont="0">
      <alignment horizontal="right"/>
    </xf>
    <xf numFmtId="0" fontId="11" fillId="0" borderId="0"/>
    <xf numFmtId="0" fontId="88" fillId="0" borderId="0"/>
    <xf numFmtId="171" fontId="11" fillId="0" borderId="0"/>
    <xf numFmtId="0" fontId="11" fillId="0" borderId="0"/>
    <xf numFmtId="0" fontId="88" fillId="0" borderId="0"/>
    <xf numFmtId="0" fontId="11" fillId="0" borderId="0"/>
    <xf numFmtId="295" fontId="92" fillId="91" borderId="28" applyFont="0">
      <alignment horizontal="right"/>
    </xf>
    <xf numFmtId="0" fontId="88" fillId="0" borderId="0"/>
    <xf numFmtId="0" fontId="11" fillId="0" borderId="0"/>
    <xf numFmtId="0" fontId="59" fillId="0" borderId="0" applyNumberFormat="0" applyFill="0" applyBorder="0" applyAlignment="0" applyProtection="0"/>
    <xf numFmtId="171" fontId="11" fillId="0" borderId="0"/>
    <xf numFmtId="171" fontId="11" fillId="0" borderId="0"/>
    <xf numFmtId="0" fontId="11" fillId="0" borderId="0"/>
    <xf numFmtId="0" fontId="11" fillId="0" borderId="0"/>
    <xf numFmtId="0" fontId="88" fillId="0" borderId="0"/>
    <xf numFmtId="171" fontId="59" fillId="0" borderId="0" applyNumberFormat="0" applyFill="0" applyBorder="0" applyAlignment="0" applyProtection="0"/>
    <xf numFmtId="0" fontId="11" fillId="0" borderId="0"/>
    <xf numFmtId="0" fontId="88" fillId="0" borderId="0"/>
    <xf numFmtId="171" fontId="11" fillId="0" borderId="0"/>
    <xf numFmtId="0" fontId="11" fillId="0" borderId="0"/>
    <xf numFmtId="0" fontId="59" fillId="0" borderId="0" applyNumberFormat="0" applyFill="0" applyBorder="0" applyAlignment="0" applyProtection="0"/>
    <xf numFmtId="0" fontId="11" fillId="0" borderId="0"/>
    <xf numFmtId="0" fontId="11" fillId="0" borderId="0"/>
    <xf numFmtId="212" fontId="11" fillId="0" borderId="0" applyFont="0" applyFill="0" applyBorder="0" applyAlignment="0" applyProtection="0"/>
    <xf numFmtId="296" fontId="93" fillId="0" borderId="0"/>
    <xf numFmtId="296" fontId="93" fillId="0" borderId="0"/>
    <xf numFmtId="0" fontId="11" fillId="0" borderId="0"/>
    <xf numFmtId="171" fontId="11" fillId="0" borderId="0"/>
    <xf numFmtId="0" fontId="11" fillId="0" borderId="0"/>
    <xf numFmtId="296" fontId="94" fillId="0" borderId="0"/>
    <xf numFmtId="0" fontId="11" fillId="0" borderId="0"/>
    <xf numFmtId="0" fontId="14" fillId="93" borderId="0" applyNumberFormat="0" applyBorder="0" applyAlignment="0" applyProtection="0"/>
    <xf numFmtId="0" fontId="14" fillId="27" borderId="0" applyNumberFormat="0" applyBorder="0" applyAlignment="0" applyProtection="0"/>
    <xf numFmtId="0" fontId="14" fillId="19" borderId="0" applyNumberFormat="0" applyBorder="0" applyAlignment="0" applyProtection="0"/>
    <xf numFmtId="0" fontId="14" fillId="94" borderId="0" applyNumberFormat="0" applyBorder="0" applyAlignment="0" applyProtection="0"/>
    <xf numFmtId="0" fontId="14" fillId="22" borderId="0" applyNumberFormat="0" applyBorder="0" applyAlignment="0" applyProtection="0"/>
    <xf numFmtId="0" fontId="14" fillId="25" borderId="0" applyNumberFormat="0" applyBorder="0" applyAlignment="0" applyProtection="0"/>
    <xf numFmtId="0" fontId="95" fillId="0" borderId="0">
      <alignment horizontal="center" wrapText="1"/>
      <protection locked="0"/>
    </xf>
    <xf numFmtId="171" fontId="95" fillId="0" borderId="0">
      <alignment horizontal="center" wrapText="1"/>
      <protection locked="0"/>
    </xf>
    <xf numFmtId="0" fontId="11" fillId="0" borderId="0"/>
    <xf numFmtId="171" fontId="11" fillId="0" borderId="0"/>
    <xf numFmtId="0" fontId="11" fillId="0" borderId="0"/>
    <xf numFmtId="0" fontId="95" fillId="0" borderId="0">
      <alignment horizontal="center" wrapText="1"/>
      <protection locked="0"/>
    </xf>
    <xf numFmtId="0" fontId="11" fillId="0" borderId="0"/>
    <xf numFmtId="0" fontId="11" fillId="0" borderId="0" applyNumberFormat="0" applyFill="0" applyBorder="0" applyAlignment="0" applyProtection="0"/>
    <xf numFmtId="171" fontId="11" fillId="0" borderId="0" applyNumberFormat="0" applyFill="0" applyBorder="0" applyAlignment="0" applyProtection="0"/>
    <xf numFmtId="171" fontId="11" fillId="0" borderId="0" applyNumberFormat="0" applyFill="0" applyBorder="0" applyAlignment="0" applyProtection="0"/>
    <xf numFmtId="0" fontId="11" fillId="0" borderId="0"/>
    <xf numFmtId="0" fontId="11" fillId="0" borderId="0"/>
    <xf numFmtId="171" fontId="11" fillId="0" borderId="0"/>
    <xf numFmtId="0" fontId="11" fillId="0" borderId="0"/>
    <xf numFmtId="0" fontId="11" fillId="0" borderId="0" applyNumberFormat="0" applyFill="0" applyBorder="0" applyAlignment="0" applyProtection="0"/>
    <xf numFmtId="0" fontId="11" fillId="0" borderId="0"/>
    <xf numFmtId="0" fontId="96" fillId="0" borderId="0" applyNumberFormat="0" applyFill="0" applyBorder="0" applyAlignment="0" applyProtection="0"/>
    <xf numFmtId="171" fontId="96" fillId="0" borderId="0" applyNumberFormat="0" applyFill="0" applyBorder="0" applyAlignment="0" applyProtection="0"/>
    <xf numFmtId="0" fontId="11" fillId="0" borderId="0"/>
    <xf numFmtId="171" fontId="11" fillId="0" borderId="0"/>
    <xf numFmtId="0" fontId="11" fillId="0" borderId="0"/>
    <xf numFmtId="0" fontId="96" fillId="0" borderId="0" applyNumberFormat="0" applyFill="0" applyBorder="0" applyAlignment="0" applyProtection="0"/>
    <xf numFmtId="0" fontId="11" fillId="0" borderId="0"/>
    <xf numFmtId="0" fontId="97" fillId="0" borderId="36" applyNumberFormat="0" applyFill="0" applyAlignment="0" applyProtection="0"/>
    <xf numFmtId="171" fontId="97" fillId="0" borderId="36" applyNumberFormat="0" applyFill="0" applyAlignment="0" applyProtection="0"/>
    <xf numFmtId="171" fontId="97" fillId="0" borderId="36" applyNumberFormat="0" applyFill="0" applyAlignment="0" applyProtection="0"/>
    <xf numFmtId="0" fontId="11" fillId="0" borderId="0"/>
    <xf numFmtId="0" fontId="11" fillId="0" borderId="0"/>
    <xf numFmtId="0" fontId="11" fillId="0" borderId="0"/>
    <xf numFmtId="171" fontId="97" fillId="0" borderId="36" applyNumberFormat="0" applyFill="0" applyAlignment="0" applyProtection="0"/>
    <xf numFmtId="0" fontId="11" fillId="0" borderId="0"/>
    <xf numFmtId="0" fontId="11" fillId="0" borderId="0"/>
    <xf numFmtId="171" fontId="11" fillId="0" borderId="0"/>
    <xf numFmtId="0" fontId="11" fillId="0" borderId="0"/>
    <xf numFmtId="0" fontId="97" fillId="0" borderId="36" applyNumberFormat="0" applyFill="0" applyAlignment="0" applyProtection="0"/>
    <xf numFmtId="0" fontId="11" fillId="0" borderId="0"/>
    <xf numFmtId="0" fontId="98" fillId="0" borderId="17" applyFont="0">
      <alignment horizontal="centerContinuous"/>
    </xf>
    <xf numFmtId="0" fontId="26" fillId="50" borderId="12" applyNumberFormat="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44" fillId="0" borderId="0" applyNumberFormat="0" applyFill="0" applyBorder="0" applyAlignment="0" applyProtection="0"/>
    <xf numFmtId="171" fontId="29" fillId="0" borderId="0" applyNumberFormat="0" applyFill="0" applyBorder="0" applyAlignment="0" applyProtection="0"/>
    <xf numFmtId="0" fontId="11" fillId="0" borderId="0"/>
    <xf numFmtId="0" fontId="11" fillId="0" borderId="0"/>
    <xf numFmtId="0" fontId="99" fillId="0" borderId="0"/>
    <xf numFmtId="9" fontId="54" fillId="0" borderId="0"/>
    <xf numFmtId="0" fontId="54" fillId="0" borderId="0"/>
    <xf numFmtId="0" fontId="54" fillId="0" borderId="0"/>
    <xf numFmtId="0" fontId="88" fillId="0" borderId="0"/>
    <xf numFmtId="0" fontId="99" fillId="0" borderId="0"/>
    <xf numFmtId="0" fontId="99" fillId="0" borderId="0"/>
    <xf numFmtId="0" fontId="88" fillId="0" borderId="0"/>
    <xf numFmtId="0" fontId="88" fillId="0" borderId="0"/>
    <xf numFmtId="0" fontId="54" fillId="0" borderId="0"/>
    <xf numFmtId="0" fontId="54" fillId="0" borderId="0"/>
    <xf numFmtId="0" fontId="11" fillId="0" borderId="0"/>
    <xf numFmtId="0" fontId="55" fillId="0" borderId="0"/>
    <xf numFmtId="0" fontId="100" fillId="64" borderId="0"/>
    <xf numFmtId="0" fontId="101" fillId="86" borderId="0" applyNumberFormat="0" applyBorder="0" applyAlignment="0" applyProtection="0"/>
    <xf numFmtId="171" fontId="15" fillId="11" borderId="0" applyNumberFormat="0" applyBorder="0" applyAlignment="0" applyProtection="0"/>
    <xf numFmtId="0" fontId="11" fillId="0" borderId="0"/>
    <xf numFmtId="0" fontId="88" fillId="0" borderId="0"/>
    <xf numFmtId="0" fontId="11" fillId="0" borderId="0"/>
    <xf numFmtId="0" fontId="15" fillId="95" borderId="0" applyNumberFormat="0" applyBorder="0" applyAlignment="0" applyProtection="0"/>
    <xf numFmtId="0" fontId="11" fillId="0" borderId="0"/>
    <xf numFmtId="171" fontId="15" fillId="95" borderId="0" applyNumberFormat="0" applyBorder="0" applyAlignment="0" applyProtection="0"/>
    <xf numFmtId="0" fontId="11" fillId="0" borderId="0"/>
    <xf numFmtId="171"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2" fillId="96" borderId="0">
      <alignment vertical="center"/>
    </xf>
    <xf numFmtId="278" fontId="103" fillId="41" borderId="0" applyNumberFormat="0" applyBorder="0">
      <alignment horizontal="center" vertical="center"/>
    </xf>
    <xf numFmtId="278" fontId="103" fillId="41" borderId="0" applyNumberFormat="0" applyBorder="0">
      <alignment horizontal="center" vertical="center"/>
    </xf>
    <xf numFmtId="0" fontId="11" fillId="0" borderId="0"/>
    <xf numFmtId="171" fontId="11" fillId="0" borderId="0"/>
    <xf numFmtId="0" fontId="11" fillId="0" borderId="0"/>
    <xf numFmtId="0" fontId="11" fillId="0" borderId="0"/>
    <xf numFmtId="0" fontId="11" fillId="0" borderId="0"/>
    <xf numFmtId="0" fontId="104" fillId="50" borderId="5" applyNumberFormat="0" applyAlignment="0" applyProtection="0"/>
    <xf numFmtId="0" fontId="16" fillId="28" borderId="5" applyNumberFormat="0" applyAlignment="0" applyProtection="0"/>
    <xf numFmtId="0" fontId="105" fillId="0" borderId="0" applyNumberFormat="0" applyFill="0" applyBorder="0" applyAlignment="0" applyProtection="0">
      <alignment vertical="top"/>
      <protection locked="0"/>
    </xf>
    <xf numFmtId="0" fontId="106" fillId="0" borderId="0" applyNumberFormat="0" applyFill="0" applyBorder="0" applyAlignment="0" applyProtection="0"/>
    <xf numFmtId="0" fontId="106" fillId="0" borderId="0" applyNumberFormat="0" applyFill="0" applyBorder="0" applyAlignment="0" applyProtection="0"/>
    <xf numFmtId="0" fontId="88" fillId="0" borderId="0"/>
    <xf numFmtId="0" fontId="107" fillId="0" borderId="0" applyNumberFormat="0" applyFill="0" applyBorder="0" applyAlignment="0"/>
    <xf numFmtId="171" fontId="107" fillId="0" borderId="0" applyNumberFormat="0" applyFill="0" applyBorder="0" applyAlignment="0"/>
    <xf numFmtId="0" fontId="11" fillId="0" borderId="0"/>
    <xf numFmtId="171" fontId="11" fillId="0" borderId="0"/>
    <xf numFmtId="0" fontId="11" fillId="0" borderId="0"/>
    <xf numFmtId="0" fontId="107" fillId="0" borderId="0" applyNumberFormat="0" applyFill="0" applyBorder="0" applyAlignment="0"/>
    <xf numFmtId="0" fontId="11" fillId="0" borderId="0"/>
    <xf numFmtId="0" fontId="108" fillId="97" borderId="22" applyFill="0" applyBorder="0" applyProtection="0">
      <alignment horizontal="left"/>
    </xf>
    <xf numFmtId="171" fontId="108" fillId="97" borderId="22" applyFill="0" applyBorder="0" applyProtection="0">
      <alignment horizontal="left"/>
    </xf>
    <xf numFmtId="0" fontId="11" fillId="0" borderId="0"/>
    <xf numFmtId="0" fontId="108" fillId="97" borderId="22" applyFill="0" applyBorder="0" applyProtection="0">
      <alignment horizontal="left"/>
    </xf>
    <xf numFmtId="0" fontId="108" fillId="97" borderId="22" applyFill="0" applyBorder="0" applyProtection="0">
      <alignment horizontal="left"/>
    </xf>
    <xf numFmtId="0" fontId="88" fillId="0" borderId="0"/>
    <xf numFmtId="171" fontId="11" fillId="0" borderId="0"/>
    <xf numFmtId="0" fontId="11" fillId="0" borderId="0"/>
    <xf numFmtId="0" fontId="108" fillId="97" borderId="22" applyFill="0" applyBorder="0" applyProtection="0">
      <alignment horizontal="left"/>
    </xf>
    <xf numFmtId="0" fontId="11" fillId="0" borderId="0"/>
    <xf numFmtId="0" fontId="109" fillId="0" borderId="0" applyNumberFormat="0" applyFill="0" applyBorder="0" applyAlignment="0" applyProtection="0"/>
    <xf numFmtId="0" fontId="62" fillId="41" borderId="0" applyNumberFormat="0" applyFont="0" applyBorder="0" applyAlignment="0" applyProtection="0"/>
    <xf numFmtId="171" fontId="62" fillId="41" borderId="0" applyNumberFormat="0" applyFont="0" applyBorder="0" applyAlignment="0" applyProtection="0"/>
    <xf numFmtId="0" fontId="11" fillId="0" borderId="0"/>
    <xf numFmtId="171" fontId="11" fillId="0" borderId="0"/>
    <xf numFmtId="0" fontId="11" fillId="0" borderId="0"/>
    <xf numFmtId="0" fontId="62" fillId="41" borderId="0" applyNumberFormat="0" applyFont="0" applyBorder="0" applyAlignment="0" applyProtection="0"/>
    <xf numFmtId="0" fontId="11" fillId="0" borderId="0"/>
    <xf numFmtId="0" fontId="110" fillId="41" borderId="37"/>
    <xf numFmtId="171" fontId="110" fillId="41" borderId="37"/>
    <xf numFmtId="171" fontId="110" fillId="41" borderId="37"/>
    <xf numFmtId="0" fontId="11" fillId="0" borderId="0"/>
    <xf numFmtId="0" fontId="11" fillId="0" borderId="0"/>
    <xf numFmtId="0" fontId="11" fillId="0" borderId="0"/>
    <xf numFmtId="171" fontId="110" fillId="41" borderId="37"/>
    <xf numFmtId="0" fontId="11" fillId="0" borderId="0"/>
    <xf numFmtId="0" fontId="11" fillId="0" borderId="0"/>
    <xf numFmtId="171" fontId="11" fillId="0" borderId="0"/>
    <xf numFmtId="0" fontId="11" fillId="0" borderId="0"/>
    <xf numFmtId="0" fontId="110" fillId="41" borderId="37"/>
    <xf numFmtId="0" fontId="11" fillId="0" borderId="0"/>
    <xf numFmtId="0" fontId="61" fillId="41" borderId="38">
      <alignment horizontal="center" vertical="center"/>
    </xf>
    <xf numFmtId="171" fontId="61" fillId="41" borderId="38">
      <alignment horizontal="center" vertical="center"/>
    </xf>
    <xf numFmtId="171" fontId="61" fillId="41" borderId="38">
      <alignment horizontal="center" vertical="center"/>
    </xf>
    <xf numFmtId="0" fontId="11" fillId="0" borderId="0"/>
    <xf numFmtId="0" fontId="11" fillId="0" borderId="0"/>
    <xf numFmtId="0" fontId="11" fillId="0" borderId="0"/>
    <xf numFmtId="171" fontId="61" fillId="41" borderId="38">
      <alignment horizontal="center" vertical="center"/>
    </xf>
    <xf numFmtId="171" fontId="11" fillId="0" borderId="0"/>
    <xf numFmtId="0" fontId="11" fillId="0" borderId="0"/>
    <xf numFmtId="0" fontId="61" fillId="41" borderId="38">
      <alignment horizontal="center" vertical="center"/>
    </xf>
    <xf numFmtId="0" fontId="11" fillId="0" borderId="0"/>
    <xf numFmtId="0" fontId="61" fillId="41" borderId="39">
      <alignment horizontal="center"/>
    </xf>
    <xf numFmtId="171" fontId="11" fillId="0" borderId="0"/>
    <xf numFmtId="171" fontId="11" fillId="0" borderId="0"/>
    <xf numFmtId="0" fontId="11" fillId="0" borderId="0"/>
    <xf numFmtId="0" fontId="11" fillId="0" borderId="0"/>
    <xf numFmtId="171" fontId="61" fillId="41" borderId="39">
      <alignment horizontal="center"/>
    </xf>
    <xf numFmtId="0" fontId="11" fillId="0" borderId="0"/>
    <xf numFmtId="171" fontId="11" fillId="0" borderId="0"/>
    <xf numFmtId="0" fontId="11" fillId="0" borderId="0"/>
    <xf numFmtId="0" fontId="61" fillId="41" borderId="39">
      <alignment horizontal="center"/>
    </xf>
    <xf numFmtId="0" fontId="11" fillId="0" borderId="0"/>
    <xf numFmtId="0" fontId="88" fillId="0" borderId="0"/>
    <xf numFmtId="0" fontId="61" fillId="41" borderId="40" applyBorder="0" applyProtection="0">
      <alignment horizontal="center" vertical="center"/>
    </xf>
    <xf numFmtId="171" fontId="61" fillId="41" borderId="40" applyBorder="0" applyProtection="0">
      <alignment horizontal="center" vertical="center"/>
    </xf>
    <xf numFmtId="0" fontId="11" fillId="0" borderId="0"/>
    <xf numFmtId="171" fontId="11" fillId="0" borderId="0"/>
    <xf numFmtId="0" fontId="11" fillId="0" borderId="0"/>
    <xf numFmtId="0" fontId="61" fillId="41" borderId="40" applyBorder="0" applyProtection="0">
      <alignment horizontal="center" vertical="center"/>
    </xf>
    <xf numFmtId="0" fontId="11" fillId="0" borderId="0"/>
    <xf numFmtId="0" fontId="55" fillId="0" borderId="0"/>
    <xf numFmtId="0" fontId="111" fillId="0" borderId="0"/>
    <xf numFmtId="0" fontId="98" fillId="0" borderId="17" applyNumberFormat="0" applyFill="0" applyAlignment="0" applyProtection="0"/>
    <xf numFmtId="0" fontId="98" fillId="0" borderId="17" applyNumberFormat="0" applyFill="0" applyAlignment="0" applyProtection="0"/>
    <xf numFmtId="0" fontId="88" fillId="0" borderId="0"/>
    <xf numFmtId="0" fontId="20" fillId="12" borderId="0" applyNumberFormat="0" applyBorder="0" applyAlignment="0" applyProtection="0"/>
    <xf numFmtId="260" fontId="51" fillId="0" borderId="37" applyNumberFormat="0" applyFont="0" applyFill="0" applyAlignment="0">
      <alignment vertical="center"/>
    </xf>
    <xf numFmtId="171" fontId="11" fillId="0" borderId="0"/>
    <xf numFmtId="171" fontId="11" fillId="0" borderId="0"/>
    <xf numFmtId="0" fontId="11" fillId="0" borderId="0"/>
    <xf numFmtId="0" fontId="11" fillId="0" borderId="0"/>
    <xf numFmtId="260" fontId="51" fillId="0" borderId="37" applyNumberFormat="0" applyFont="0" applyFill="0" applyAlignment="0">
      <alignment vertical="center"/>
    </xf>
    <xf numFmtId="260" fontId="51" fillId="0" borderId="37" applyNumberFormat="0" applyFont="0" applyFill="0" applyAlignment="0">
      <alignment vertical="center"/>
    </xf>
    <xf numFmtId="0" fontId="11" fillId="0" borderId="0"/>
    <xf numFmtId="0" fontId="11" fillId="0" borderId="0"/>
    <xf numFmtId="0" fontId="11" fillId="0" borderId="0"/>
    <xf numFmtId="260" fontId="51" fillId="0" borderId="37" applyNumberFormat="0" applyFont="0" applyFill="0" applyAlignment="0">
      <alignment vertical="center"/>
    </xf>
    <xf numFmtId="0" fontId="11" fillId="0" borderId="0"/>
    <xf numFmtId="0" fontId="11" fillId="0" borderId="0"/>
    <xf numFmtId="171" fontId="11" fillId="0" borderId="0"/>
    <xf numFmtId="0" fontId="11" fillId="0" borderId="0"/>
    <xf numFmtId="260" fontId="51" fillId="0" borderId="37" applyNumberFormat="0" applyFont="0" applyFill="0" applyAlignment="0">
      <alignment vertical="center"/>
    </xf>
    <xf numFmtId="0" fontId="11" fillId="0" borderId="0"/>
    <xf numFmtId="0" fontId="95" fillId="0" borderId="41" applyNumberFormat="0" applyFont="0" applyFill="0" applyAlignment="0" applyProtection="0"/>
    <xf numFmtId="171" fontId="11" fillId="0" borderId="0"/>
    <xf numFmtId="171" fontId="11" fillId="0" borderId="0"/>
    <xf numFmtId="0" fontId="11" fillId="0" borderId="0"/>
    <xf numFmtId="0" fontId="11" fillId="0" borderId="0"/>
    <xf numFmtId="171" fontId="95" fillId="0" borderId="41" applyNumberFormat="0" applyFont="0" applyFill="0" applyAlignment="0" applyProtection="0"/>
    <xf numFmtId="171" fontId="95" fillId="0" borderId="41" applyNumberFormat="0" applyFont="0" applyFill="0" applyAlignment="0" applyProtection="0"/>
    <xf numFmtId="0" fontId="11" fillId="0" borderId="0"/>
    <xf numFmtId="171" fontId="95" fillId="0" borderId="41" applyNumberFormat="0" applyFont="0" applyFill="0" applyAlignment="0" applyProtection="0"/>
    <xf numFmtId="171" fontId="95" fillId="0" borderId="41" applyNumberFormat="0" applyFont="0" applyFill="0" applyAlignment="0" applyProtection="0"/>
    <xf numFmtId="171" fontId="95" fillId="0" borderId="41" applyNumberFormat="0" applyFont="0" applyFill="0" applyAlignment="0" applyProtection="0"/>
    <xf numFmtId="171" fontId="11" fillId="0" borderId="0"/>
    <xf numFmtId="0" fontId="11" fillId="0" borderId="0"/>
    <xf numFmtId="0" fontId="95" fillId="0" borderId="41" applyNumberFormat="0" applyFont="0" applyFill="0" applyAlignment="0" applyProtection="0"/>
    <xf numFmtId="0" fontId="95" fillId="0" borderId="41" applyNumberFormat="0" applyFont="0" applyFill="0" applyAlignment="0" applyProtection="0"/>
    <xf numFmtId="0" fontId="11" fillId="0" borderId="0"/>
    <xf numFmtId="269" fontId="11" fillId="0" borderId="42" applyNumberFormat="0" applyFill="0" applyAlignment="0" applyProtection="0"/>
    <xf numFmtId="269" fontId="11" fillId="0" borderId="42" applyNumberFormat="0" applyFill="0" applyAlignment="0" applyProtection="0"/>
    <xf numFmtId="269" fontId="11" fillId="0" borderId="42" applyNumberFormat="0" applyFill="0" applyAlignment="0" applyProtection="0"/>
    <xf numFmtId="0" fontId="11" fillId="0" borderId="0"/>
    <xf numFmtId="0" fontId="11" fillId="0" borderId="0"/>
    <xf numFmtId="171" fontId="11" fillId="0" borderId="0"/>
    <xf numFmtId="0" fontId="11" fillId="0" borderId="0"/>
    <xf numFmtId="0" fontId="11" fillId="0" borderId="0"/>
    <xf numFmtId="0" fontId="11" fillId="0" borderId="0"/>
    <xf numFmtId="0" fontId="106" fillId="0" borderId="17" applyNumberFormat="0" applyFont="0" applyFill="0" applyAlignment="0" applyProtection="0"/>
    <xf numFmtId="0" fontId="99" fillId="0" borderId="23"/>
    <xf numFmtId="0" fontId="99" fillId="0" borderId="23"/>
    <xf numFmtId="0" fontId="99" fillId="0" borderId="23"/>
    <xf numFmtId="0" fontId="99" fillId="0" borderId="23"/>
    <xf numFmtId="0" fontId="99" fillId="0" borderId="23"/>
    <xf numFmtId="0" fontId="99" fillId="0" borderId="23"/>
    <xf numFmtId="0" fontId="99" fillId="0" borderId="23"/>
    <xf numFmtId="0" fontId="88" fillId="0" borderId="0"/>
    <xf numFmtId="0" fontId="99" fillId="0" borderId="23"/>
    <xf numFmtId="0" fontId="99" fillId="0" borderId="23"/>
    <xf numFmtId="0" fontId="99" fillId="0" borderId="23"/>
    <xf numFmtId="0" fontId="99" fillId="0" borderId="23"/>
    <xf numFmtId="0" fontId="99" fillId="0" borderId="23"/>
    <xf numFmtId="0" fontId="99" fillId="0" borderId="23"/>
    <xf numFmtId="0" fontId="88" fillId="0" borderId="0"/>
    <xf numFmtId="0" fontId="99" fillId="0" borderId="23"/>
    <xf numFmtId="0" fontId="99" fillId="0" borderId="23"/>
    <xf numFmtId="0" fontId="88" fillId="0" borderId="0"/>
    <xf numFmtId="297" fontId="51" fillId="0" borderId="0" applyAlignment="0" applyProtection="0"/>
    <xf numFmtId="219" fontId="11" fillId="0" borderId="0" applyFont="0" applyFill="0" applyBorder="0" applyAlignment="0" applyProtection="0"/>
    <xf numFmtId="171" fontId="11" fillId="0" borderId="0"/>
    <xf numFmtId="171" fontId="11" fillId="0" borderId="0"/>
    <xf numFmtId="0" fontId="11" fillId="0" borderId="0"/>
    <xf numFmtId="0" fontId="11" fillId="0" borderId="0"/>
    <xf numFmtId="219" fontId="11" fillId="0" borderId="0" applyFont="0" applyFill="0" applyBorder="0" applyAlignment="0" applyProtection="0"/>
    <xf numFmtId="219" fontId="11" fillId="0" borderId="0" applyFont="0" applyFill="0" applyBorder="0" applyAlignment="0" applyProtection="0"/>
    <xf numFmtId="0" fontId="11" fillId="0" borderId="0"/>
    <xf numFmtId="0" fontId="11" fillId="0" borderId="0"/>
    <xf numFmtId="171" fontId="11" fillId="0" borderId="0"/>
    <xf numFmtId="0" fontId="11" fillId="0" borderId="0"/>
    <xf numFmtId="201" fontId="11" fillId="0" borderId="0" applyFont="0" applyFill="0" applyBorder="0" applyAlignment="0" applyProtection="0"/>
    <xf numFmtId="0" fontId="11" fillId="0" borderId="0"/>
    <xf numFmtId="0" fontId="55" fillId="0" borderId="17">
      <alignment horizontal="centerContinuous"/>
    </xf>
    <xf numFmtId="0" fontId="55" fillId="0" borderId="17">
      <alignment horizontal="centerContinuous"/>
    </xf>
    <xf numFmtId="0" fontId="88" fillId="0" borderId="0"/>
    <xf numFmtId="0" fontId="11" fillId="0" borderId="41" applyBorder="0">
      <alignment horizontal="centerContinuous"/>
    </xf>
    <xf numFmtId="0" fontId="11" fillId="0" borderId="41" applyBorder="0">
      <alignment horizontal="centerContinuous"/>
    </xf>
    <xf numFmtId="0" fontId="55" fillId="0" borderId="0" applyFont="0" applyFill="0" applyBorder="0" applyAlignment="0" applyProtection="0"/>
    <xf numFmtId="0" fontId="92" fillId="0" borderId="0"/>
    <xf numFmtId="0" fontId="54" fillId="0" borderId="0"/>
    <xf numFmtId="0" fontId="88" fillId="0" borderId="0"/>
    <xf numFmtId="0" fontId="88" fillId="0" borderId="0"/>
    <xf numFmtId="0" fontId="99" fillId="0" borderId="0">
      <alignment horizontal="right"/>
    </xf>
    <xf numFmtId="0" fontId="99" fillId="0" borderId="0">
      <alignment horizontal="right"/>
    </xf>
    <xf numFmtId="0" fontId="88" fillId="0" borderId="0"/>
    <xf numFmtId="0" fontId="99" fillId="0" borderId="0">
      <alignment horizontal="right"/>
    </xf>
    <xf numFmtId="0" fontId="99" fillId="0" borderId="0">
      <alignment horizontal="right"/>
    </xf>
    <xf numFmtId="0" fontId="88" fillId="0" borderId="0"/>
    <xf numFmtId="0" fontId="88" fillId="0" borderId="0"/>
    <xf numFmtId="0" fontId="88" fillId="0" borderId="0"/>
    <xf numFmtId="0" fontId="99" fillId="0" borderId="0">
      <alignment horizontal="right"/>
    </xf>
    <xf numFmtId="0" fontId="99" fillId="0" borderId="0">
      <alignment horizontal="right"/>
    </xf>
    <xf numFmtId="0" fontId="88" fillId="0" borderId="0"/>
    <xf numFmtId="0" fontId="88" fillId="0" borderId="0"/>
    <xf numFmtId="0" fontId="99" fillId="0" borderId="0">
      <alignment horizontal="right"/>
    </xf>
    <xf numFmtId="0" fontId="88" fillId="0" borderId="0"/>
    <xf numFmtId="0" fontId="99" fillId="0" borderId="0">
      <alignment horizontal="right"/>
    </xf>
    <xf numFmtId="0" fontId="99" fillId="0" borderId="0">
      <alignment horizontal="right"/>
    </xf>
    <xf numFmtId="0" fontId="88" fillId="0" borderId="0"/>
    <xf numFmtId="0" fontId="88" fillId="0" borderId="0"/>
    <xf numFmtId="0" fontId="92" fillId="0" borderId="0"/>
    <xf numFmtId="0" fontId="92" fillId="0" borderId="0"/>
    <xf numFmtId="0" fontId="88" fillId="0" borderId="0"/>
    <xf numFmtId="0" fontId="88" fillId="0" borderId="0"/>
    <xf numFmtId="0" fontId="55" fillId="0" borderId="0">
      <alignment horizontal="center"/>
    </xf>
    <xf numFmtId="0" fontId="55" fillId="0" borderId="0">
      <alignment horizontal="center"/>
    </xf>
    <xf numFmtId="37" fontId="55" fillId="0" borderId="0">
      <alignment horizontal="center"/>
    </xf>
    <xf numFmtId="0" fontId="55" fillId="0" borderId="0">
      <alignment horizontal="center"/>
    </xf>
    <xf numFmtId="0" fontId="88" fillId="0" borderId="0"/>
    <xf numFmtId="0" fontId="112" fillId="0" borderId="0" applyNumberFormat="0" applyFill="0" applyBorder="0" applyAlignment="0" applyProtection="0"/>
    <xf numFmtId="171" fontId="112" fillId="0" borderId="0" applyNumberFormat="0" applyFill="0" applyBorder="0" applyAlignment="0" applyProtection="0"/>
    <xf numFmtId="0" fontId="11" fillId="0" borderId="0"/>
    <xf numFmtId="171" fontId="11" fillId="0" borderId="0"/>
    <xf numFmtId="0" fontId="11" fillId="0" borderId="0"/>
    <xf numFmtId="0" fontId="112" fillId="0" borderId="0" applyNumberFormat="0" applyFill="0" applyBorder="0" applyAlignment="0" applyProtection="0"/>
    <xf numFmtId="0" fontId="11" fillId="0" borderId="0"/>
    <xf numFmtId="0" fontId="113" fillId="0" borderId="0" applyNumberFormat="0" applyFill="0" applyBorder="0" applyAlignment="0" applyProtection="0"/>
    <xf numFmtId="171" fontId="113" fillId="0" borderId="0" applyNumberFormat="0" applyFill="0" applyBorder="0" applyAlignment="0" applyProtection="0"/>
    <xf numFmtId="0" fontId="11" fillId="0" borderId="0"/>
    <xf numFmtId="171" fontId="11" fillId="0" borderId="0"/>
    <xf numFmtId="0" fontId="11" fillId="0" borderId="0"/>
    <xf numFmtId="0" fontId="113" fillId="0" borderId="0" applyNumberFormat="0" applyFill="0" applyBorder="0" applyAlignment="0" applyProtection="0"/>
    <xf numFmtId="0" fontId="11" fillId="0" borderId="0"/>
    <xf numFmtId="0" fontId="98" fillId="0" borderId="0"/>
    <xf numFmtId="0" fontId="114" fillId="98" borderId="0"/>
    <xf numFmtId="2" fontId="59" fillId="99" borderId="0" applyNumberFormat="0" applyFont="0" applyBorder="0" applyAlignment="0" applyProtection="0"/>
    <xf numFmtId="171" fontId="11" fillId="0" borderId="0"/>
    <xf numFmtId="171" fontId="11" fillId="0" borderId="0"/>
    <xf numFmtId="0" fontId="11" fillId="0" borderId="0"/>
    <xf numFmtId="0" fontId="11" fillId="0" borderId="0"/>
    <xf numFmtId="0" fontId="88" fillId="0" borderId="0"/>
    <xf numFmtId="2" fontId="59" fillId="99" borderId="0" applyNumberFormat="0" applyFont="0" applyBorder="0" applyAlignment="0" applyProtection="0"/>
    <xf numFmtId="0" fontId="11" fillId="0" borderId="0"/>
    <xf numFmtId="0" fontId="88" fillId="0" borderId="0"/>
    <xf numFmtId="171" fontId="11" fillId="0" borderId="0"/>
    <xf numFmtId="0" fontId="11" fillId="0" borderId="0"/>
    <xf numFmtId="0" fontId="11" fillId="0" borderId="0"/>
    <xf numFmtId="0" fontId="11" fillId="0" borderId="0"/>
    <xf numFmtId="298" fontId="88" fillId="0" borderId="0" applyFill="0" applyBorder="0" applyAlignment="0"/>
    <xf numFmtId="298" fontId="88" fillId="0" borderId="0" applyFill="0" applyBorder="0" applyAlignment="0"/>
    <xf numFmtId="0" fontId="11" fillId="0" borderId="0"/>
    <xf numFmtId="171" fontId="11" fillId="0" borderId="0"/>
    <xf numFmtId="0" fontId="11" fillId="0" borderId="0"/>
    <xf numFmtId="299" fontId="57" fillId="0" borderId="0" applyFill="0" applyBorder="0" applyAlignment="0"/>
    <xf numFmtId="0" fontId="11" fillId="0" borderId="0"/>
    <xf numFmtId="0" fontId="16" fillId="28" borderId="5" applyNumberFormat="0" applyAlignment="0" applyProtection="0"/>
    <xf numFmtId="171" fontId="11" fillId="0" borderId="0"/>
    <xf numFmtId="0" fontId="11" fillId="0" borderId="0"/>
    <xf numFmtId="0" fontId="16" fillId="28" borderId="5" applyNumberFormat="0" applyAlignment="0" applyProtection="0"/>
    <xf numFmtId="0" fontId="88" fillId="0" borderId="0"/>
    <xf numFmtId="0" fontId="16" fillId="28" borderId="5" applyNumberFormat="0" applyAlignment="0" applyProtection="0"/>
    <xf numFmtId="0" fontId="16" fillId="28" borderId="5" applyNumberFormat="0" applyAlignment="0" applyProtection="0"/>
    <xf numFmtId="0" fontId="88" fillId="0" borderId="0"/>
    <xf numFmtId="0" fontId="16" fillId="28" borderId="5" applyNumberFormat="0" applyAlignment="0" applyProtection="0"/>
    <xf numFmtId="0" fontId="88" fillId="0" borderId="0"/>
    <xf numFmtId="0" fontId="11" fillId="0" borderId="0"/>
    <xf numFmtId="0" fontId="16" fillId="28" borderId="5" applyNumberFormat="0" applyAlignment="0" applyProtection="0"/>
    <xf numFmtId="0" fontId="16" fillId="28" borderId="5" applyNumberFormat="0" applyAlignment="0" applyProtection="0"/>
    <xf numFmtId="0" fontId="88" fillId="0" borderId="0"/>
    <xf numFmtId="0" fontId="16" fillId="28" borderId="5" applyNumberFormat="0" applyAlignment="0" applyProtection="0"/>
    <xf numFmtId="0" fontId="16" fillId="28" borderId="5" applyNumberFormat="0" applyAlignment="0" applyProtection="0"/>
    <xf numFmtId="0" fontId="88" fillId="0" borderId="0"/>
    <xf numFmtId="0" fontId="16" fillId="28" borderId="5" applyNumberFormat="0" applyAlignment="0" applyProtection="0"/>
    <xf numFmtId="0" fontId="88" fillId="0" borderId="0"/>
    <xf numFmtId="0" fontId="16" fillId="28" borderId="5" applyNumberFormat="0" applyAlignment="0" applyProtection="0"/>
    <xf numFmtId="0" fontId="16" fillId="28" borderId="5" applyNumberFormat="0" applyAlignment="0" applyProtection="0"/>
    <xf numFmtId="0" fontId="88" fillId="0" borderId="0"/>
    <xf numFmtId="0" fontId="16" fillId="28" borderId="5" applyNumberFormat="0" applyAlignment="0" applyProtection="0"/>
    <xf numFmtId="0" fontId="16" fillId="28" borderId="5" applyNumberFormat="0" applyAlignment="0" applyProtection="0"/>
    <xf numFmtId="0" fontId="88" fillId="0" borderId="0"/>
    <xf numFmtId="0" fontId="16" fillId="28" borderId="5" applyNumberFormat="0" applyAlignment="0" applyProtection="0"/>
    <xf numFmtId="0" fontId="88" fillId="0" borderId="0"/>
    <xf numFmtId="0" fontId="16" fillId="28" borderId="5" applyNumberFormat="0" applyAlignment="0" applyProtection="0"/>
    <xf numFmtId="0" fontId="16" fillId="28" borderId="5" applyNumberFormat="0" applyAlignment="0" applyProtection="0"/>
    <xf numFmtId="0" fontId="115" fillId="100" borderId="43" applyNumberFormat="0" applyAlignment="0" applyProtection="0"/>
    <xf numFmtId="0" fontId="16" fillId="28" borderId="5" applyNumberFormat="0" applyAlignment="0" applyProtection="0"/>
    <xf numFmtId="0" fontId="16" fillId="28" borderId="5" applyNumberFormat="0" applyAlignment="0" applyProtection="0"/>
    <xf numFmtId="0" fontId="88" fillId="0" borderId="0"/>
    <xf numFmtId="0" fontId="16" fillId="28" borderId="5" applyNumberFormat="0" applyAlignment="0" applyProtection="0"/>
    <xf numFmtId="0" fontId="16" fillId="28" borderId="5" applyNumberFormat="0" applyAlignment="0" applyProtection="0"/>
    <xf numFmtId="0" fontId="88" fillId="0" borderId="0"/>
    <xf numFmtId="0" fontId="16" fillId="28" borderId="5" applyNumberFormat="0" applyAlignment="0" applyProtection="0"/>
    <xf numFmtId="0" fontId="88" fillId="0" borderId="0"/>
    <xf numFmtId="0" fontId="16" fillId="28" borderId="5" applyNumberFormat="0" applyAlignment="0" applyProtection="0"/>
    <xf numFmtId="0" fontId="16" fillId="28" borderId="5" applyNumberFormat="0" applyAlignment="0" applyProtection="0"/>
    <xf numFmtId="0" fontId="16" fillId="28" borderId="5" applyNumberFormat="0" applyAlignment="0" applyProtection="0"/>
    <xf numFmtId="0" fontId="88" fillId="0" borderId="0"/>
    <xf numFmtId="0" fontId="16" fillId="28" borderId="5" applyNumberFormat="0" applyAlignment="0" applyProtection="0"/>
    <xf numFmtId="0" fontId="16" fillId="28" borderId="5" applyNumberFormat="0" applyAlignment="0" applyProtection="0"/>
    <xf numFmtId="0" fontId="88" fillId="0" borderId="0"/>
    <xf numFmtId="0" fontId="16" fillId="28" borderId="5" applyNumberFormat="0" applyAlignment="0" applyProtection="0"/>
    <xf numFmtId="0" fontId="88" fillId="0" borderId="0"/>
    <xf numFmtId="0" fontId="16" fillId="28" borderId="5" applyNumberFormat="0" applyAlignment="0" applyProtection="0"/>
    <xf numFmtId="0" fontId="16" fillId="28" borderId="5" applyNumberFormat="0" applyAlignment="0" applyProtection="0"/>
    <xf numFmtId="0" fontId="88" fillId="0" borderId="0"/>
    <xf numFmtId="0" fontId="16" fillId="28" borderId="5" applyNumberFormat="0" applyAlignment="0" applyProtection="0"/>
    <xf numFmtId="0" fontId="16" fillId="28" borderId="5" applyNumberFormat="0" applyAlignment="0" applyProtection="0"/>
    <xf numFmtId="0" fontId="88" fillId="0" borderId="0"/>
    <xf numFmtId="0" fontId="16" fillId="28" borderId="5" applyNumberFormat="0" applyAlignment="0" applyProtection="0"/>
    <xf numFmtId="0" fontId="88" fillId="0" borderId="0"/>
    <xf numFmtId="171" fontId="16" fillId="28" borderId="5" applyNumberFormat="0" applyAlignment="0" applyProtection="0"/>
    <xf numFmtId="0" fontId="16" fillId="28" borderId="5" applyNumberFormat="0" applyAlignment="0" applyProtection="0"/>
    <xf numFmtId="0" fontId="16" fillId="28" borderId="5" applyNumberFormat="0" applyAlignment="0" applyProtection="0"/>
    <xf numFmtId="0" fontId="16" fillId="28" borderId="5" applyNumberFormat="0" applyAlignment="0" applyProtection="0"/>
    <xf numFmtId="0" fontId="88" fillId="0" borderId="0"/>
    <xf numFmtId="0" fontId="16" fillId="28" borderId="5" applyNumberFormat="0" applyAlignment="0" applyProtection="0"/>
    <xf numFmtId="0" fontId="16" fillId="28" borderId="5" applyNumberFormat="0" applyAlignment="0" applyProtection="0"/>
    <xf numFmtId="0" fontId="88" fillId="0" borderId="0"/>
    <xf numFmtId="0" fontId="16" fillId="28" borderId="5" applyNumberFormat="0" applyAlignment="0" applyProtection="0"/>
    <xf numFmtId="0" fontId="88" fillId="0" borderId="0"/>
    <xf numFmtId="0" fontId="16" fillId="28" borderId="5" applyNumberFormat="0" applyAlignment="0" applyProtection="0"/>
    <xf numFmtId="0" fontId="16" fillId="28" borderId="5" applyNumberFormat="0" applyAlignment="0" applyProtection="0"/>
    <xf numFmtId="0" fontId="16" fillId="28" borderId="5" applyNumberFormat="0" applyAlignment="0" applyProtection="0"/>
    <xf numFmtId="0" fontId="88" fillId="0" borderId="0"/>
    <xf numFmtId="0" fontId="16" fillId="28" borderId="5" applyNumberFormat="0" applyAlignment="0" applyProtection="0"/>
    <xf numFmtId="0" fontId="16" fillId="28" borderId="5" applyNumberFormat="0" applyAlignment="0" applyProtection="0"/>
    <xf numFmtId="0" fontId="88" fillId="0" borderId="0"/>
    <xf numFmtId="0" fontId="16" fillId="28" borderId="5" applyNumberFormat="0" applyAlignment="0" applyProtection="0"/>
    <xf numFmtId="0" fontId="88" fillId="0" borderId="0"/>
    <xf numFmtId="0" fontId="16" fillId="28" borderId="5" applyNumberFormat="0" applyAlignment="0" applyProtection="0"/>
    <xf numFmtId="0" fontId="16" fillId="28" borderId="5" applyNumberFormat="0" applyAlignment="0" applyProtection="0"/>
    <xf numFmtId="0" fontId="88" fillId="0" borderId="0"/>
    <xf numFmtId="0" fontId="16" fillId="28" borderId="5" applyNumberFormat="0" applyAlignment="0" applyProtection="0"/>
    <xf numFmtId="0" fontId="16" fillId="28" borderId="5" applyNumberFormat="0" applyAlignment="0" applyProtection="0"/>
    <xf numFmtId="0" fontId="88" fillId="0" borderId="0"/>
    <xf numFmtId="0" fontId="16" fillId="28" borderId="5" applyNumberFormat="0" applyAlignment="0" applyProtection="0"/>
    <xf numFmtId="0" fontId="88" fillId="0" borderId="0"/>
    <xf numFmtId="0" fontId="16" fillId="28" borderId="5" applyNumberFormat="0" applyAlignment="0" applyProtection="0"/>
    <xf numFmtId="0" fontId="16" fillId="28" borderId="5" applyNumberFormat="0" applyAlignment="0" applyProtection="0"/>
    <xf numFmtId="0" fontId="88" fillId="0" borderId="0"/>
    <xf numFmtId="0" fontId="16" fillId="28" borderId="5" applyNumberFormat="0" applyAlignment="0" applyProtection="0"/>
    <xf numFmtId="0" fontId="16" fillId="28" borderId="5" applyNumberFormat="0" applyAlignment="0" applyProtection="0"/>
    <xf numFmtId="0" fontId="88" fillId="0" borderId="0"/>
    <xf numFmtId="0" fontId="111" fillId="0" borderId="0" applyNumberFormat="0" applyFill="0" applyBorder="0" applyAlignment="0" applyProtection="0"/>
    <xf numFmtId="0" fontId="11" fillId="0" borderId="0"/>
    <xf numFmtId="0" fontId="114" fillId="98" borderId="0"/>
    <xf numFmtId="0" fontId="116" fillId="101" borderId="44" applyNumberFormat="0" applyAlignment="0" applyProtection="0"/>
    <xf numFmtId="171" fontId="16" fillId="50" borderId="5" applyNumberFormat="0" applyAlignment="0" applyProtection="0"/>
    <xf numFmtId="0" fontId="16" fillId="50" borderId="5" applyNumberFormat="0" applyAlignment="0" applyProtection="0"/>
    <xf numFmtId="0" fontId="16" fillId="50" borderId="5" applyNumberFormat="0" applyAlignment="0" applyProtection="0"/>
    <xf numFmtId="0" fontId="88" fillId="0" borderId="0"/>
    <xf numFmtId="0" fontId="16" fillId="50" borderId="5" applyNumberFormat="0" applyAlignment="0" applyProtection="0"/>
    <xf numFmtId="0" fontId="16" fillId="50" borderId="5" applyNumberFormat="0" applyAlignment="0" applyProtection="0"/>
    <xf numFmtId="0" fontId="88" fillId="0" borderId="0"/>
    <xf numFmtId="0" fontId="16" fillId="50" borderId="5" applyNumberFormat="0" applyAlignment="0" applyProtection="0"/>
    <xf numFmtId="0" fontId="88" fillId="0" borderId="0"/>
    <xf numFmtId="0" fontId="16" fillId="28" borderId="5" applyNumberFormat="0" applyAlignment="0" applyProtection="0"/>
    <xf numFmtId="0" fontId="16" fillId="50" borderId="5" applyNumberFormat="0" applyAlignment="0" applyProtection="0"/>
    <xf numFmtId="0" fontId="16" fillId="50" borderId="5" applyNumberFormat="0" applyAlignment="0" applyProtection="0"/>
    <xf numFmtId="0" fontId="88" fillId="0" borderId="0"/>
    <xf numFmtId="0" fontId="16" fillId="50" borderId="5" applyNumberFormat="0" applyAlignment="0" applyProtection="0"/>
    <xf numFmtId="0" fontId="16" fillId="50" borderId="5" applyNumberFormat="0" applyAlignment="0" applyProtection="0"/>
    <xf numFmtId="0" fontId="88" fillId="0" borderId="0"/>
    <xf numFmtId="0" fontId="16" fillId="50" borderId="5" applyNumberFormat="0" applyAlignment="0" applyProtection="0"/>
    <xf numFmtId="0" fontId="88" fillId="0" borderId="0"/>
    <xf numFmtId="0" fontId="16" fillId="50" borderId="5" applyNumberFormat="0" applyAlignment="0" applyProtection="0"/>
    <xf numFmtId="0" fontId="16" fillId="50" borderId="5" applyNumberFormat="0" applyAlignment="0" applyProtection="0"/>
    <xf numFmtId="0" fontId="88" fillId="0" borderId="0"/>
    <xf numFmtId="0" fontId="16" fillId="50" borderId="5" applyNumberFormat="0" applyAlignment="0" applyProtection="0"/>
    <xf numFmtId="0" fontId="16" fillId="50" borderId="5" applyNumberFormat="0" applyAlignment="0" applyProtection="0"/>
    <xf numFmtId="0" fontId="88" fillId="0" borderId="0"/>
    <xf numFmtId="0" fontId="16" fillId="50" borderId="5" applyNumberFormat="0" applyAlignment="0" applyProtection="0"/>
    <xf numFmtId="0" fontId="16" fillId="50" borderId="5" applyNumberFormat="0" applyAlignment="0" applyProtection="0"/>
    <xf numFmtId="0" fontId="88" fillId="0" borderId="0"/>
    <xf numFmtId="0" fontId="111" fillId="0" borderId="0" applyNumberFormat="0" applyFill="0" applyBorder="0" applyAlignment="0" applyProtection="0"/>
    <xf numFmtId="0" fontId="16" fillId="50" borderId="5" applyNumberFormat="0" applyAlignment="0" applyProtection="0"/>
    <xf numFmtId="0" fontId="88" fillId="0" borderId="0"/>
    <xf numFmtId="0" fontId="11" fillId="0" borderId="0"/>
    <xf numFmtId="0" fontId="16" fillId="28" borderId="5" applyNumberFormat="0" applyAlignment="0" applyProtection="0"/>
    <xf numFmtId="0" fontId="16" fillId="28" borderId="5" applyNumberFormat="0" applyAlignment="0" applyProtection="0"/>
    <xf numFmtId="0" fontId="16" fillId="28" borderId="5" applyNumberFormat="0" applyAlignment="0" applyProtection="0"/>
    <xf numFmtId="0" fontId="88" fillId="0" borderId="0"/>
    <xf numFmtId="0" fontId="16" fillId="28" borderId="5" applyNumberFormat="0" applyAlignment="0" applyProtection="0"/>
    <xf numFmtId="0" fontId="16" fillId="28" borderId="5" applyNumberFormat="0" applyAlignment="0" applyProtection="0"/>
    <xf numFmtId="0" fontId="88" fillId="0" borderId="0"/>
    <xf numFmtId="0" fontId="16" fillId="28" borderId="5" applyNumberFormat="0" applyAlignment="0" applyProtection="0"/>
    <xf numFmtId="0" fontId="88" fillId="0" borderId="0"/>
    <xf numFmtId="0" fontId="16" fillId="28" borderId="5" applyNumberFormat="0" applyAlignment="0" applyProtection="0"/>
    <xf numFmtId="0" fontId="16" fillId="28" borderId="5" applyNumberFormat="0" applyAlignment="0" applyProtection="0"/>
    <xf numFmtId="0" fontId="16" fillId="28" borderId="5" applyNumberFormat="0" applyAlignment="0" applyProtection="0"/>
    <xf numFmtId="0" fontId="88" fillId="0" borderId="0"/>
    <xf numFmtId="0" fontId="16" fillId="28" borderId="5" applyNumberFormat="0" applyAlignment="0" applyProtection="0"/>
    <xf numFmtId="0" fontId="16" fillId="28" borderId="5" applyNumberFormat="0" applyAlignment="0" applyProtection="0"/>
    <xf numFmtId="0" fontId="88" fillId="0" borderId="0"/>
    <xf numFmtId="0" fontId="16" fillId="28" borderId="5" applyNumberFormat="0" applyAlignment="0" applyProtection="0"/>
    <xf numFmtId="0" fontId="88" fillId="0" borderId="0"/>
    <xf numFmtId="0" fontId="16" fillId="28" borderId="5" applyNumberFormat="0" applyAlignment="0" applyProtection="0"/>
    <xf numFmtId="0" fontId="16" fillId="28" borderId="5" applyNumberFormat="0" applyAlignment="0" applyProtection="0"/>
    <xf numFmtId="0" fontId="88" fillId="0" borderId="0"/>
    <xf numFmtId="0" fontId="16" fillId="28" borderId="5" applyNumberFormat="0" applyAlignment="0" applyProtection="0"/>
    <xf numFmtId="0" fontId="16" fillId="28" borderId="5" applyNumberFormat="0" applyAlignment="0" applyProtection="0"/>
    <xf numFmtId="0" fontId="88" fillId="0" borderId="0"/>
    <xf numFmtId="0" fontId="16" fillId="28" borderId="5" applyNumberFormat="0" applyAlignment="0" applyProtection="0"/>
    <xf numFmtId="0" fontId="88" fillId="0" borderId="0"/>
    <xf numFmtId="0" fontId="111" fillId="0" borderId="0" applyNumberFormat="0" applyFill="0" applyBorder="0" applyAlignment="0" applyProtection="0"/>
    <xf numFmtId="0" fontId="88" fillId="0" borderId="0"/>
    <xf numFmtId="0" fontId="111" fillId="0" borderId="0" applyNumberFormat="0" applyFill="0" applyBorder="0" applyAlignment="0" applyProtection="0"/>
    <xf numFmtId="0" fontId="16" fillId="28" borderId="5" applyNumberFormat="0" applyAlignment="0" applyProtection="0"/>
    <xf numFmtId="181" fontId="84" fillId="0" borderId="0" applyFont="0" applyFill="0" applyBorder="0" applyAlignment="0" applyProtection="0"/>
    <xf numFmtId="182" fontId="84" fillId="0" borderId="0" applyFont="0" applyFill="0" applyBorder="0" applyAlignment="0" applyProtection="0"/>
    <xf numFmtId="238" fontId="11" fillId="0" borderId="45"/>
    <xf numFmtId="171" fontId="11" fillId="0" borderId="0"/>
    <xf numFmtId="171" fontId="11" fillId="0" borderId="0"/>
    <xf numFmtId="0" fontId="11" fillId="0" borderId="0"/>
    <xf numFmtId="0" fontId="11" fillId="0" borderId="0"/>
    <xf numFmtId="238" fontId="11" fillId="0" borderId="45"/>
    <xf numFmtId="238" fontId="11" fillId="0" borderId="45"/>
    <xf numFmtId="0" fontId="11" fillId="0" borderId="0"/>
    <xf numFmtId="0" fontId="11" fillId="0" borderId="0"/>
    <xf numFmtId="0" fontId="11" fillId="0" borderId="0"/>
    <xf numFmtId="238" fontId="11" fillId="0" borderId="45"/>
    <xf numFmtId="0" fontId="11" fillId="0" borderId="0"/>
    <xf numFmtId="0" fontId="11" fillId="0" borderId="0"/>
    <xf numFmtId="171" fontId="11" fillId="0" borderId="0"/>
    <xf numFmtId="0" fontId="11" fillId="0" borderId="0"/>
    <xf numFmtId="238" fontId="11" fillId="0" borderId="45"/>
    <xf numFmtId="0" fontId="11" fillId="0" borderId="0"/>
    <xf numFmtId="0" fontId="25" fillId="0" borderId="10" applyNumberFormat="0" applyFill="0" applyAlignment="0" applyProtection="0"/>
    <xf numFmtId="171" fontId="11" fillId="0" borderId="0"/>
    <xf numFmtId="0" fontId="11" fillId="0" borderId="0"/>
    <xf numFmtId="0" fontId="11" fillId="0" borderId="0"/>
    <xf numFmtId="0" fontId="17" fillId="29" borderId="6" applyNumberFormat="0" applyAlignment="0" applyProtection="0"/>
    <xf numFmtId="171" fontId="11" fillId="0" borderId="0"/>
    <xf numFmtId="0" fontId="11" fillId="0" borderId="0"/>
    <xf numFmtId="0" fontId="11" fillId="0" borderId="0"/>
    <xf numFmtId="0" fontId="25" fillId="0" borderId="10" applyNumberFormat="0" applyFill="0" applyAlignment="0" applyProtection="0"/>
    <xf numFmtId="0" fontId="25" fillId="0" borderId="10" applyNumberFormat="0" applyFill="0" applyAlignment="0" applyProtection="0"/>
    <xf numFmtId="0" fontId="117" fillId="0" borderId="46" applyNumberFormat="0" applyFill="0" applyAlignment="0" applyProtection="0"/>
    <xf numFmtId="171" fontId="25" fillId="0" borderId="10" applyNumberFormat="0" applyFill="0" applyAlignment="0" applyProtection="0"/>
    <xf numFmtId="0" fontId="25" fillId="0" borderId="10" applyNumberFormat="0" applyFill="0" applyAlignment="0" applyProtection="0"/>
    <xf numFmtId="0" fontId="25" fillId="0" borderId="10" applyNumberFormat="0" applyFill="0" applyAlignment="0" applyProtection="0"/>
    <xf numFmtId="0" fontId="11" fillId="0" borderId="0"/>
    <xf numFmtId="0" fontId="17" fillId="29" borderId="6" applyNumberFormat="0" applyAlignment="0" applyProtection="0"/>
    <xf numFmtId="0" fontId="25" fillId="0" borderId="10" applyNumberFormat="0" applyFill="0" applyAlignment="0" applyProtection="0"/>
    <xf numFmtId="300" fontId="82" fillId="0" borderId="0" applyFill="0" applyBorder="0" applyProtection="0">
      <alignment horizontal="right"/>
    </xf>
    <xf numFmtId="300" fontId="82" fillId="0" borderId="0" applyFill="0" applyBorder="0" applyProtection="0">
      <alignment horizontal="right"/>
    </xf>
    <xf numFmtId="0" fontId="11" fillId="0" borderId="0"/>
    <xf numFmtId="171" fontId="11" fillId="0" borderId="0"/>
    <xf numFmtId="0" fontId="11" fillId="0" borderId="0"/>
    <xf numFmtId="300" fontId="83" fillId="0" borderId="0" applyFill="0" applyBorder="0" applyProtection="0">
      <alignment horizontal="right"/>
    </xf>
    <xf numFmtId="0" fontId="11" fillId="0" borderId="0"/>
    <xf numFmtId="0" fontId="88" fillId="0" borderId="0" applyAlignment="0"/>
    <xf numFmtId="0" fontId="17" fillId="81" borderId="6" applyNumberFormat="0" applyAlignment="0" applyProtection="0"/>
    <xf numFmtId="0" fontId="11" fillId="0" borderId="0"/>
    <xf numFmtId="0" fontId="17" fillId="29" borderId="6" applyNumberFormat="0" applyAlignment="0" applyProtection="0"/>
    <xf numFmtId="0" fontId="17" fillId="29" borderId="6" applyNumberFormat="0" applyAlignment="0" applyProtection="0"/>
    <xf numFmtId="0" fontId="17" fillId="29" borderId="6" applyNumberFormat="0" applyAlignment="0" applyProtection="0"/>
    <xf numFmtId="0" fontId="17" fillId="29" borderId="6" applyNumberFormat="0" applyAlignment="0" applyProtection="0"/>
    <xf numFmtId="0" fontId="88" fillId="0" borderId="0"/>
    <xf numFmtId="171" fontId="11" fillId="0" borderId="0"/>
    <xf numFmtId="0" fontId="11" fillId="0" borderId="0"/>
    <xf numFmtId="0" fontId="11" fillId="0" borderId="0"/>
    <xf numFmtId="0" fontId="11" fillId="0" borderId="0"/>
    <xf numFmtId="0" fontId="11" fillId="0" borderId="0"/>
    <xf numFmtId="0" fontId="17" fillId="29" borderId="6" applyNumberFormat="0" applyAlignment="0" applyProtection="0"/>
    <xf numFmtId="0" fontId="118" fillId="0" borderId="0" applyAlignment="0"/>
    <xf numFmtId="0" fontId="118" fillId="0" borderId="0" applyAlignment="0"/>
    <xf numFmtId="0" fontId="118" fillId="0" borderId="0" applyAlignment="0"/>
    <xf numFmtId="0" fontId="118" fillId="0" borderId="0" applyAlignment="0"/>
    <xf numFmtId="237" fontId="11" fillId="0" borderId="0"/>
    <xf numFmtId="171" fontId="11" fillId="0" borderId="0"/>
    <xf numFmtId="171" fontId="11" fillId="0" borderId="0"/>
    <xf numFmtId="0" fontId="11" fillId="0" borderId="0"/>
    <xf numFmtId="0" fontId="11" fillId="0" borderId="0"/>
    <xf numFmtId="237" fontId="11" fillId="0" borderId="0"/>
    <xf numFmtId="237"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0" fontId="55" fillId="0" borderId="0"/>
    <xf numFmtId="0" fontId="55" fillId="0" borderId="0"/>
    <xf numFmtId="0" fontId="88" fillId="0" borderId="0"/>
    <xf numFmtId="0" fontId="58" fillId="0" borderId="0">
      <alignment horizontal="center" wrapText="1"/>
      <protection hidden="1"/>
    </xf>
    <xf numFmtId="171" fontId="58" fillId="0" borderId="0">
      <alignment horizontal="center" wrapText="1"/>
      <protection hidden="1"/>
    </xf>
    <xf numFmtId="0" fontId="11" fillId="0" borderId="0"/>
    <xf numFmtId="171" fontId="11" fillId="0" borderId="0"/>
    <xf numFmtId="0" fontId="11" fillId="0" borderId="0"/>
    <xf numFmtId="0" fontId="58" fillId="0" borderId="0">
      <alignment horizontal="center" wrapText="1"/>
      <protection hidden="1"/>
    </xf>
    <xf numFmtId="0" fontId="11" fillId="0" borderId="0"/>
    <xf numFmtId="0" fontId="14" fillId="24" borderId="0" applyNumberFormat="0" applyBorder="0" applyAlignment="0" applyProtection="0"/>
    <xf numFmtId="171" fontId="11" fillId="0" borderId="0"/>
    <xf numFmtId="0" fontId="11" fillId="0" borderId="0"/>
    <xf numFmtId="0" fontId="11" fillId="0" borderId="0"/>
    <xf numFmtId="0" fontId="14" fillId="25" borderId="0" applyNumberFormat="0" applyBorder="0" applyAlignment="0" applyProtection="0"/>
    <xf numFmtId="171" fontId="11" fillId="0" borderId="0"/>
    <xf numFmtId="0" fontId="11" fillId="0" borderId="0"/>
    <xf numFmtId="0" fontId="11" fillId="0" borderId="0"/>
    <xf numFmtId="0" fontId="14" fillId="26" borderId="0" applyNumberFormat="0" applyBorder="0" applyAlignment="0" applyProtection="0"/>
    <xf numFmtId="171" fontId="11" fillId="0" borderId="0"/>
    <xf numFmtId="0" fontId="11" fillId="0" borderId="0"/>
    <xf numFmtId="0" fontId="11" fillId="0" borderId="0"/>
    <xf numFmtId="0" fontId="14" fillId="21" borderId="0" applyNumberFormat="0" applyBorder="0" applyAlignment="0" applyProtection="0"/>
    <xf numFmtId="171" fontId="11" fillId="0" borderId="0"/>
    <xf numFmtId="0" fontId="11" fillId="0" borderId="0"/>
    <xf numFmtId="0" fontId="11" fillId="0" borderId="0"/>
    <xf numFmtId="0" fontId="14" fillId="22" borderId="0" applyNumberFormat="0" applyBorder="0" applyAlignment="0" applyProtection="0"/>
    <xf numFmtId="171" fontId="11" fillId="0" borderId="0"/>
    <xf numFmtId="0" fontId="11" fillId="0" borderId="0"/>
    <xf numFmtId="0" fontId="11" fillId="0" borderId="0"/>
    <xf numFmtId="0" fontId="14" fillId="27" borderId="0" applyNumberFormat="0" applyBorder="0" applyAlignment="0" applyProtection="0"/>
    <xf numFmtId="171" fontId="11" fillId="0" borderId="0"/>
    <xf numFmtId="0" fontId="11" fillId="0" borderId="0"/>
    <xf numFmtId="0" fontId="11" fillId="0" borderId="0"/>
    <xf numFmtId="0" fontId="108" fillId="102" borderId="18" applyNumberFormat="0" applyBorder="0" applyProtection="0">
      <alignment horizontal="center" vertical="center" wrapText="1"/>
    </xf>
    <xf numFmtId="171" fontId="108" fillId="102" borderId="18" applyNumberFormat="0" applyBorder="0" applyProtection="0">
      <alignment horizontal="center" vertical="center" wrapText="1"/>
    </xf>
    <xf numFmtId="0" fontId="11" fillId="0" borderId="0"/>
    <xf numFmtId="0" fontId="108" fillId="102" borderId="18" applyNumberFormat="0" applyBorder="0" applyProtection="0">
      <alignment horizontal="center" vertical="center" wrapText="1"/>
    </xf>
    <xf numFmtId="0" fontId="88" fillId="0" borderId="0"/>
    <xf numFmtId="171" fontId="11" fillId="0" borderId="0"/>
    <xf numFmtId="0" fontId="11" fillId="0" borderId="0"/>
    <xf numFmtId="0" fontId="88" fillId="0" borderId="0"/>
    <xf numFmtId="0" fontId="108" fillId="102" borderId="18" applyNumberFormat="0" applyBorder="0" applyProtection="0">
      <alignment horizontal="center" vertical="center" wrapText="1"/>
    </xf>
    <xf numFmtId="0" fontId="11" fillId="0" borderId="0"/>
    <xf numFmtId="0" fontId="119" fillId="103" borderId="0" applyAlignment="0"/>
    <xf numFmtId="0" fontId="59" fillId="0" borderId="0" applyFont="0" applyFill="0" applyBorder="0" applyAlignment="0" applyProtection="0"/>
    <xf numFmtId="0" fontId="88" fillId="0" borderId="0"/>
    <xf numFmtId="0" fontId="59" fillId="0" borderId="0" applyFont="0" applyFill="0" applyBorder="0" applyAlignment="0" applyProtection="0"/>
    <xf numFmtId="38" fontId="120" fillId="0" borderId="0">
      <alignment horizontal="center"/>
      <protection locked="0"/>
    </xf>
    <xf numFmtId="171" fontId="11" fillId="0" borderId="0"/>
    <xf numFmtId="171" fontId="11" fillId="0" borderId="0"/>
    <xf numFmtId="0" fontId="11" fillId="0" borderId="0"/>
    <xf numFmtId="0" fontId="11" fillId="0" borderId="0"/>
    <xf numFmtId="38" fontId="120" fillId="0" borderId="0">
      <alignment horizontal="center"/>
      <protection locked="0"/>
    </xf>
    <xf numFmtId="0" fontId="120" fillId="0" borderId="0">
      <alignment horizontal="center"/>
      <protection locked="0"/>
    </xf>
    <xf numFmtId="171" fontId="11" fillId="0" borderId="0"/>
    <xf numFmtId="0" fontId="11" fillId="0" borderId="0"/>
    <xf numFmtId="0" fontId="121" fillId="0" borderId="0" applyFont="0" applyFill="0" applyBorder="0" applyAlignment="0" applyProtection="0"/>
    <xf numFmtId="0" fontId="11" fillId="0" borderId="0"/>
    <xf numFmtId="0" fontId="121" fillId="0" borderId="0" applyFont="0" applyFill="0" applyBorder="0" applyAlignment="0" applyProtection="0"/>
    <xf numFmtId="0" fontId="121" fillId="0" borderId="0" applyFont="0" applyFill="0" applyBorder="0" applyAlignment="0" applyProtection="0"/>
    <xf numFmtId="0" fontId="88" fillId="0" borderId="0"/>
    <xf numFmtId="0" fontId="122" fillId="0" borderId="0" applyFont="0" applyFill="0" applyBorder="0" applyAlignment="0" applyProtection="0">
      <alignment horizontal="right"/>
    </xf>
    <xf numFmtId="171" fontId="122" fillId="0" borderId="0" applyFont="0" applyFill="0" applyBorder="0" applyAlignment="0" applyProtection="0">
      <alignment horizontal="right"/>
    </xf>
    <xf numFmtId="0" fontId="11" fillId="0" borderId="0"/>
    <xf numFmtId="171" fontId="11" fillId="0" borderId="0"/>
    <xf numFmtId="0" fontId="11" fillId="0" borderId="0"/>
    <xf numFmtId="0" fontId="122" fillId="0" borderId="0" applyFont="0" applyFill="0" applyBorder="0" applyAlignment="0" applyProtection="0">
      <alignment horizontal="right"/>
    </xf>
    <xf numFmtId="0" fontId="122" fillId="0" borderId="0" applyFont="0" applyFill="0" applyBorder="0" applyAlignment="0" applyProtection="0"/>
    <xf numFmtId="171" fontId="122" fillId="0" borderId="0" applyFont="0" applyFill="0" applyBorder="0" applyAlignment="0" applyProtection="0"/>
    <xf numFmtId="0" fontId="11" fillId="0" borderId="0"/>
    <xf numFmtId="171" fontId="11" fillId="0" borderId="0"/>
    <xf numFmtId="0" fontId="11" fillId="0" borderId="0"/>
    <xf numFmtId="0" fontId="122" fillId="0" borderId="0" applyFont="0" applyFill="0" applyBorder="0" applyAlignment="0" applyProtection="0"/>
    <xf numFmtId="0" fontId="11" fillId="0" borderId="0"/>
    <xf numFmtId="237" fontId="55" fillId="0" borderId="0" applyFont="0" applyFill="0" applyBorder="0" applyAlignment="0" applyProtection="0">
      <alignment horizontal="right"/>
    </xf>
    <xf numFmtId="193" fontId="2" fillId="0" borderId="0" applyFont="0" applyFill="0" applyBorder="0" applyAlignment="0" applyProtection="0"/>
    <xf numFmtId="193" fontId="2" fillId="0" borderId="0" applyFont="0" applyFill="0" applyBorder="0" applyAlignment="0" applyProtection="0"/>
    <xf numFmtId="193" fontId="2" fillId="0" borderId="0" applyFont="0" applyFill="0" applyBorder="0" applyAlignment="0" applyProtection="0"/>
    <xf numFmtId="43" fontId="11" fillId="0" borderId="0" applyFont="0" applyFill="0" applyBorder="0" applyAlignment="0" applyProtection="0"/>
    <xf numFmtId="193" fontId="2" fillId="0" borderId="0" applyFont="0" applyFill="0" applyBorder="0" applyAlignment="0" applyProtection="0"/>
    <xf numFmtId="0" fontId="88" fillId="0" borderId="0"/>
    <xf numFmtId="193" fontId="2" fillId="0" borderId="0" applyFont="0" applyFill="0" applyBorder="0" applyAlignment="0" applyProtection="0"/>
    <xf numFmtId="193" fontId="2" fillId="0" borderId="0" applyFont="0" applyFill="0" applyBorder="0" applyAlignment="0" applyProtection="0"/>
    <xf numFmtId="19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93" fontId="2" fillId="0" borderId="0" applyFont="0" applyFill="0" applyBorder="0" applyAlignment="0" applyProtection="0"/>
    <xf numFmtId="0" fontId="88" fillId="0" borderId="0"/>
    <xf numFmtId="193" fontId="2" fillId="0" borderId="0" applyFont="0" applyFill="0" applyBorder="0" applyAlignment="0" applyProtection="0"/>
    <xf numFmtId="193" fontId="2" fillId="0" borderId="0" applyFont="0" applyFill="0" applyBorder="0" applyAlignment="0" applyProtection="0"/>
    <xf numFmtId="193" fontId="2" fillId="0" borderId="0" applyFont="0" applyFill="0" applyBorder="0" applyAlignment="0" applyProtection="0"/>
    <xf numFmtId="193" fontId="2"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0" fontId="122" fillId="0" borderId="0" applyFont="0" applyFill="0" applyBorder="0" applyAlignment="0" applyProtection="0">
      <alignment horizontal="right"/>
    </xf>
    <xf numFmtId="171" fontId="122" fillId="0" borderId="0" applyFont="0" applyFill="0" applyBorder="0" applyAlignment="0" applyProtection="0">
      <alignment horizontal="right"/>
    </xf>
    <xf numFmtId="0" fontId="11" fillId="0" borderId="0"/>
    <xf numFmtId="169" fontId="11" fillId="0" borderId="0" applyFont="0" applyFill="0" applyBorder="0" applyAlignment="0" applyProtection="0"/>
    <xf numFmtId="0" fontId="88" fillId="0" borderId="0"/>
    <xf numFmtId="171" fontId="11" fillId="0" borderId="0"/>
    <xf numFmtId="43" fontId="11" fillId="0" borderId="0" applyFont="0" applyFill="0" applyBorder="0" applyAlignment="0" applyProtection="0"/>
    <xf numFmtId="0" fontId="122" fillId="0" borderId="0" applyFont="0" applyFill="0" applyBorder="0" applyAlignment="0" applyProtection="0">
      <alignment horizontal="right"/>
    </xf>
    <xf numFmtId="193" fontId="2" fillId="0" borderId="0" applyFont="0" applyFill="0" applyBorder="0" applyAlignment="0" applyProtection="0"/>
    <xf numFmtId="193" fontId="2" fillId="0" borderId="0" applyFont="0" applyFill="0" applyBorder="0" applyAlignment="0" applyProtection="0"/>
    <xf numFmtId="193" fontId="2" fillId="0" borderId="0" applyFont="0" applyFill="0" applyBorder="0" applyAlignment="0" applyProtection="0"/>
    <xf numFmtId="193" fontId="2" fillId="0" borderId="0" applyFont="0" applyFill="0" applyBorder="0" applyAlignment="0" applyProtection="0"/>
    <xf numFmtId="0" fontId="88" fillId="0" borderId="0"/>
    <xf numFmtId="301" fontId="11" fillId="0" borderId="0" applyFont="0" applyFill="0" applyBorder="0" applyAlignment="0" applyProtection="0"/>
    <xf numFmtId="0" fontId="122" fillId="0" borderId="0" applyFont="0" applyFill="0" applyBorder="0" applyAlignment="0" applyProtection="0">
      <alignment horizontal="right"/>
    </xf>
    <xf numFmtId="0" fontId="122" fillId="0" borderId="0" applyFont="0" applyFill="0" applyBorder="0" applyAlignment="0" applyProtection="0">
      <alignment horizontal="right"/>
    </xf>
    <xf numFmtId="0" fontId="122" fillId="0" borderId="0" applyFont="0" applyFill="0" applyBorder="0" applyAlignment="0" applyProtection="0">
      <alignment horizontal="right"/>
    </xf>
    <xf numFmtId="0" fontId="11" fillId="0" borderId="0"/>
    <xf numFmtId="169" fontId="11"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0" fontId="11" fillId="0" borderId="0"/>
    <xf numFmtId="0" fontId="11" fillId="0" borderId="0"/>
    <xf numFmtId="0" fontId="88" fillId="0" borderId="0"/>
    <xf numFmtId="169" fontId="11" fillId="0" borderId="0" applyFont="0" applyFill="0" applyBorder="0" applyAlignment="0" applyProtection="0"/>
    <xf numFmtId="169"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93" fontId="2" fillId="0" borderId="0" applyFont="0" applyFill="0" applyBorder="0" applyAlignment="0" applyProtection="0"/>
    <xf numFmtId="193" fontId="2" fillId="0" borderId="0" applyFont="0" applyFill="0" applyBorder="0" applyAlignment="0" applyProtection="0"/>
    <xf numFmtId="169" fontId="11" fillId="0" borderId="0" applyFont="0" applyFill="0" applyBorder="0" applyAlignment="0" applyProtection="0"/>
    <xf numFmtId="302" fontId="11" fillId="0" borderId="0" applyFont="0" applyFill="0" applyBorder="0" applyAlignment="0" applyProtection="0"/>
    <xf numFmtId="169" fontId="2" fillId="0" borderId="0" applyFont="0" applyFill="0" applyBorder="0" applyAlignment="0" applyProtection="0"/>
    <xf numFmtId="0" fontId="11" fillId="0" borderId="0"/>
    <xf numFmtId="0" fontId="88" fillId="0" borderId="0"/>
    <xf numFmtId="302" fontId="59" fillId="0" borderId="0" applyFont="0" applyFill="0" applyBorder="0" applyAlignment="0" applyProtection="0"/>
    <xf numFmtId="193" fontId="111"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0" fontId="88" fillId="0" borderId="0"/>
    <xf numFmtId="43" fontId="38" fillId="0" borderId="0" applyFont="0" applyFill="0" applyBorder="0" applyAlignment="0" applyProtection="0"/>
    <xf numFmtId="43" fontId="11" fillId="0" borderId="0" applyFont="0" applyFill="0" applyBorder="0" applyAlignment="0" applyProtection="0"/>
    <xf numFmtId="0" fontId="1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88" fillId="0" borderId="0"/>
    <xf numFmtId="43" fontId="2" fillId="0" borderId="0" applyFont="0" applyFill="0" applyBorder="0" applyAlignment="0" applyProtection="0"/>
    <xf numFmtId="43" fontId="2" fillId="0" borderId="0" applyFont="0" applyFill="0" applyBorder="0" applyAlignment="0" applyProtection="0"/>
    <xf numFmtId="0" fontId="88"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88" fillId="0" borderId="0"/>
    <xf numFmtId="43" fontId="2" fillId="0" borderId="0" applyFont="0" applyFill="0" applyBorder="0" applyAlignment="0" applyProtection="0"/>
    <xf numFmtId="43" fontId="2" fillId="0" borderId="0" applyFont="0" applyFill="0" applyBorder="0" applyAlignment="0" applyProtection="0"/>
    <xf numFmtId="0" fontId="88" fillId="0" borderId="0"/>
    <xf numFmtId="302" fontId="5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88" fillId="0" borderId="0"/>
    <xf numFmtId="43" fontId="2" fillId="0" borderId="0" applyFont="0" applyFill="0" applyBorder="0" applyAlignment="0" applyProtection="0"/>
    <xf numFmtId="43" fontId="2" fillId="0" borderId="0" applyFont="0" applyFill="0" applyBorder="0" applyAlignment="0" applyProtection="0"/>
    <xf numFmtId="0" fontId="88"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88" fillId="0" borderId="0"/>
    <xf numFmtId="169"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88" fillId="0" borderId="0"/>
    <xf numFmtId="193" fontId="38" fillId="0" borderId="0" applyFont="0" applyFill="0" applyBorder="0" applyAlignment="0" applyProtection="0"/>
    <xf numFmtId="43" fontId="11" fillId="0" borderId="0" applyFont="0" applyFill="0" applyBorder="0" applyAlignment="0" applyProtection="0"/>
    <xf numFmtId="0" fontId="88" fillId="0" borderId="0"/>
    <xf numFmtId="43" fontId="38" fillId="0" borderId="0" applyFont="0" applyFill="0" applyBorder="0" applyAlignment="0" applyProtection="0"/>
    <xf numFmtId="0" fontId="11" fillId="0" borderId="0"/>
    <xf numFmtId="301" fontId="11" fillId="0" borderId="0" applyFont="0" applyFill="0" applyBorder="0" applyAlignment="0" applyProtection="0"/>
    <xf numFmtId="193" fontId="2" fillId="0" borderId="0" applyFont="0" applyFill="0" applyBorder="0" applyAlignment="0" applyProtection="0"/>
    <xf numFmtId="193" fontId="2" fillId="0" borderId="0" applyFont="0" applyFill="0" applyBorder="0" applyAlignment="0" applyProtection="0"/>
    <xf numFmtId="193" fontId="2" fillId="0" borderId="0" applyFont="0" applyFill="0" applyBorder="0" applyAlignment="0" applyProtection="0"/>
    <xf numFmtId="193" fontId="2" fillId="0" borderId="0" applyFont="0" applyFill="0" applyBorder="0" applyAlignment="0" applyProtection="0"/>
    <xf numFmtId="231" fontId="55" fillId="0" borderId="0"/>
    <xf numFmtId="231" fontId="55" fillId="0" borderId="0"/>
    <xf numFmtId="0" fontId="11" fillId="0" borderId="0"/>
    <xf numFmtId="171" fontId="11" fillId="0" borderId="0"/>
    <xf numFmtId="0" fontId="11" fillId="0" borderId="0"/>
    <xf numFmtId="0" fontId="11" fillId="0" borderId="0"/>
    <xf numFmtId="0" fontId="11" fillId="0" borderId="0"/>
    <xf numFmtId="37" fontId="93" fillId="0" borderId="0" applyFont="0" applyFill="0" applyBorder="0" applyAlignment="0" applyProtection="0"/>
    <xf numFmtId="171" fontId="11" fillId="0" borderId="0"/>
    <xf numFmtId="171" fontId="11" fillId="0" borderId="0"/>
    <xf numFmtId="0" fontId="11" fillId="0" borderId="0"/>
    <xf numFmtId="0" fontId="11" fillId="0" borderId="0"/>
    <xf numFmtId="37" fontId="93" fillId="0" borderId="0" applyFont="0" applyFill="0" applyBorder="0" applyAlignment="0" applyProtection="0"/>
    <xf numFmtId="0" fontId="93" fillId="0" borderId="0" applyFont="0" applyFill="0" applyBorder="0" applyAlignment="0" applyProtection="0"/>
    <xf numFmtId="171" fontId="11" fillId="0" borderId="0"/>
    <xf numFmtId="0" fontId="11" fillId="0" borderId="0"/>
    <xf numFmtId="0" fontId="94" fillId="0" borderId="0" applyFont="0" applyFill="0" applyBorder="0" applyAlignment="0" applyProtection="0"/>
    <xf numFmtId="0" fontId="11" fillId="0" borderId="0"/>
    <xf numFmtId="1" fontId="11" fillId="0" borderId="0" applyFont="0" applyFill="0" applyBorder="0" applyAlignment="0" applyProtection="0"/>
    <xf numFmtId="0" fontId="123" fillId="0" borderId="0"/>
    <xf numFmtId="171" fontId="123" fillId="0" borderId="0"/>
    <xf numFmtId="0" fontId="11" fillId="0" borderId="0"/>
    <xf numFmtId="171" fontId="11" fillId="0" borderId="0"/>
    <xf numFmtId="0" fontId="11" fillId="0" borderId="0"/>
    <xf numFmtId="0" fontId="123" fillId="0" borderId="0"/>
    <xf numFmtId="0" fontId="11" fillId="0" borderId="0"/>
    <xf numFmtId="0" fontId="85" fillId="0" borderId="0"/>
    <xf numFmtId="171" fontId="85" fillId="0" borderId="0"/>
    <xf numFmtId="0" fontId="11" fillId="0" borderId="0"/>
    <xf numFmtId="171" fontId="11" fillId="0" borderId="0"/>
    <xf numFmtId="0" fontId="11" fillId="0" borderId="0"/>
    <xf numFmtId="0" fontId="85" fillId="0" borderId="0"/>
    <xf numFmtId="0" fontId="11" fillId="0" borderId="0"/>
    <xf numFmtId="0" fontId="11" fillId="0" borderId="0"/>
    <xf numFmtId="1" fontId="11" fillId="0" borderId="0" applyFont="0" applyFill="0" applyBorder="0" applyAlignment="0" applyProtection="0"/>
    <xf numFmtId="0" fontId="11" fillId="0" borderId="0"/>
    <xf numFmtId="1" fontId="11" fillId="0" borderId="0" applyFont="0" applyFill="0" applyBorder="0" applyAlignment="0" applyProtection="0"/>
    <xf numFmtId="0" fontId="88" fillId="0" borderId="0"/>
    <xf numFmtId="0" fontId="123" fillId="0" borderId="0"/>
    <xf numFmtId="171" fontId="123" fillId="0" borderId="0"/>
    <xf numFmtId="0" fontId="11" fillId="0" borderId="0"/>
    <xf numFmtId="171" fontId="11" fillId="0" borderId="0"/>
    <xf numFmtId="0" fontId="11" fillId="0" borderId="0"/>
    <xf numFmtId="0" fontId="123" fillId="0" borderId="0"/>
    <xf numFmtId="0" fontId="11" fillId="0" borderId="0"/>
    <xf numFmtId="0" fontId="85" fillId="0" borderId="0"/>
    <xf numFmtId="171" fontId="85" fillId="0" borderId="0"/>
    <xf numFmtId="0" fontId="11" fillId="0" borderId="0"/>
    <xf numFmtId="171" fontId="11" fillId="0" borderId="0"/>
    <xf numFmtId="0" fontId="11" fillId="0" borderId="0"/>
    <xf numFmtId="0" fontId="85" fillId="0" borderId="0"/>
    <xf numFmtId="0" fontId="11" fillId="0" borderId="0"/>
    <xf numFmtId="0" fontId="13" fillId="32" borderId="11" applyNumberFormat="0" applyFont="0" applyAlignment="0" applyProtection="0"/>
    <xf numFmtId="0" fontId="11" fillId="32" borderId="11" applyNumberFormat="0" applyFont="0" applyAlignment="0" applyProtection="0"/>
    <xf numFmtId="0" fontId="38" fillId="104" borderId="47" applyNumberFormat="0" applyFont="0" applyAlignment="0" applyProtection="0"/>
    <xf numFmtId="0" fontId="13" fillId="32" borderId="11" applyNumberFormat="0" applyFont="0" applyAlignment="0" applyProtection="0"/>
    <xf numFmtId="0" fontId="13" fillId="32" borderId="11" applyNumberFormat="0" applyFont="0" applyAlignment="0" applyProtection="0"/>
    <xf numFmtId="0" fontId="13" fillId="32" borderId="11" applyNumberFormat="0" applyFont="0" applyAlignment="0" applyProtection="0"/>
    <xf numFmtId="0" fontId="88" fillId="0" borderId="0"/>
    <xf numFmtId="0" fontId="13" fillId="32" borderId="11" applyNumberFormat="0" applyFont="0" applyAlignment="0" applyProtection="0"/>
    <xf numFmtId="0" fontId="13" fillId="32" borderId="11" applyNumberFormat="0" applyFont="0" applyAlignment="0" applyProtection="0"/>
    <xf numFmtId="0" fontId="88" fillId="0" borderId="0"/>
    <xf numFmtId="0" fontId="13" fillId="32" borderId="11" applyNumberFormat="0" applyFont="0" applyAlignment="0" applyProtection="0"/>
    <xf numFmtId="0" fontId="88" fillId="0" borderId="0"/>
    <xf numFmtId="0" fontId="13" fillId="32" borderId="11" applyNumberFormat="0" applyFont="0" applyAlignment="0" applyProtection="0"/>
    <xf numFmtId="0" fontId="13" fillId="32" borderId="11" applyNumberFormat="0" applyFont="0" applyAlignment="0" applyProtection="0"/>
    <xf numFmtId="0" fontId="13" fillId="32" borderId="11" applyNumberFormat="0" applyFont="0" applyAlignment="0" applyProtection="0"/>
    <xf numFmtId="0" fontId="88" fillId="0" borderId="0"/>
    <xf numFmtId="0" fontId="13" fillId="32" borderId="11" applyNumberFormat="0" applyFont="0" applyAlignment="0" applyProtection="0"/>
    <xf numFmtId="0" fontId="13" fillId="32" borderId="11" applyNumberFormat="0" applyFont="0" applyAlignment="0" applyProtection="0"/>
    <xf numFmtId="0" fontId="88" fillId="0" borderId="0"/>
    <xf numFmtId="0" fontId="13" fillId="32" borderId="11" applyNumberFormat="0" applyFont="0" applyAlignment="0" applyProtection="0"/>
    <xf numFmtId="0" fontId="88" fillId="0" borderId="0"/>
    <xf numFmtId="0" fontId="13" fillId="32" borderId="11" applyNumberFormat="0" applyFont="0" applyAlignment="0" applyProtection="0"/>
    <xf numFmtId="0" fontId="13" fillId="32" borderId="11" applyNumberFormat="0" applyFont="0" applyAlignment="0" applyProtection="0"/>
    <xf numFmtId="0" fontId="88" fillId="0" borderId="0"/>
    <xf numFmtId="0" fontId="13" fillId="32" borderId="11" applyNumberFormat="0" applyFont="0" applyAlignment="0" applyProtection="0"/>
    <xf numFmtId="0" fontId="13" fillId="32" borderId="11" applyNumberFormat="0" applyFont="0" applyAlignment="0" applyProtection="0"/>
    <xf numFmtId="0" fontId="88" fillId="0" borderId="0"/>
    <xf numFmtId="0" fontId="13" fillId="32" borderId="11" applyNumberFormat="0" applyFont="0" applyAlignment="0" applyProtection="0"/>
    <xf numFmtId="0" fontId="88" fillId="0" borderId="0"/>
    <xf numFmtId="0" fontId="124" fillId="32" borderId="11" applyNumberFormat="0" applyFont="0" applyAlignment="0" applyProtection="0"/>
    <xf numFmtId="0" fontId="124" fillId="32" borderId="11" applyNumberFormat="0" applyFont="0" applyAlignment="0" applyProtection="0"/>
    <xf numFmtId="0" fontId="124" fillId="32" borderId="11" applyNumberFormat="0" applyFont="0" applyAlignment="0" applyProtection="0"/>
    <xf numFmtId="0" fontId="88" fillId="0" borderId="0"/>
    <xf numFmtId="0" fontId="124" fillId="32" borderId="11" applyNumberFormat="0" applyFont="0" applyAlignment="0" applyProtection="0"/>
    <xf numFmtId="0" fontId="124" fillId="32" borderId="11" applyNumberFormat="0" applyFont="0" applyAlignment="0" applyProtection="0"/>
    <xf numFmtId="0" fontId="88" fillId="0" borderId="0"/>
    <xf numFmtId="0" fontId="124" fillId="32" borderId="11" applyNumberFormat="0" applyFont="0" applyAlignment="0" applyProtection="0"/>
    <xf numFmtId="0" fontId="88" fillId="0" borderId="0"/>
    <xf numFmtId="0" fontId="124" fillId="32" borderId="11" applyNumberFormat="0" applyFont="0" applyAlignment="0" applyProtection="0"/>
    <xf numFmtId="0" fontId="124" fillId="32" borderId="11" applyNumberFormat="0" applyFont="0" applyAlignment="0" applyProtection="0"/>
    <xf numFmtId="0" fontId="124" fillId="32" borderId="11" applyNumberFormat="0" applyFont="0" applyAlignment="0" applyProtection="0"/>
    <xf numFmtId="0" fontId="88" fillId="0" borderId="0"/>
    <xf numFmtId="0" fontId="124" fillId="32" borderId="11" applyNumberFormat="0" applyFont="0" applyAlignment="0" applyProtection="0"/>
    <xf numFmtId="0" fontId="124" fillId="32" borderId="11" applyNumberFormat="0" applyFont="0" applyAlignment="0" applyProtection="0"/>
    <xf numFmtId="0" fontId="88" fillId="0" borderId="0"/>
    <xf numFmtId="0" fontId="124" fillId="32" borderId="11" applyNumberFormat="0" applyFont="0" applyAlignment="0" applyProtection="0"/>
    <xf numFmtId="0" fontId="88" fillId="0" borderId="0"/>
    <xf numFmtId="0" fontId="124" fillId="32" borderId="11" applyNumberFormat="0" applyFont="0" applyAlignment="0" applyProtection="0"/>
    <xf numFmtId="0" fontId="124" fillId="32" borderId="11" applyNumberFormat="0" applyFont="0" applyAlignment="0" applyProtection="0"/>
    <xf numFmtId="0" fontId="88" fillId="0" borderId="0"/>
    <xf numFmtId="0" fontId="124" fillId="32" borderId="11" applyNumberFormat="0" applyFont="0" applyAlignment="0" applyProtection="0"/>
    <xf numFmtId="0" fontId="124" fillId="32" borderId="11" applyNumberFormat="0" applyFont="0" applyAlignment="0" applyProtection="0"/>
    <xf numFmtId="0" fontId="88" fillId="0" borderId="0"/>
    <xf numFmtId="0" fontId="124" fillId="32" borderId="11" applyNumberFormat="0" applyFont="0" applyAlignment="0" applyProtection="0"/>
    <xf numFmtId="0" fontId="124" fillId="32" borderId="11" applyNumberFormat="0" applyFont="0" applyAlignment="0" applyProtection="0"/>
    <xf numFmtId="0" fontId="88" fillId="0" borderId="0"/>
    <xf numFmtId="0" fontId="124" fillId="32" borderId="11" applyNumberFormat="0" applyFont="0" applyAlignment="0" applyProtection="0"/>
    <xf numFmtId="0" fontId="88" fillId="0" borderId="0"/>
    <xf numFmtId="171" fontId="13" fillId="32" borderId="11" applyNumberFormat="0" applyFont="0" applyAlignment="0" applyProtection="0"/>
    <xf numFmtId="0" fontId="13" fillId="32" borderId="11" applyNumberFormat="0" applyFont="0" applyAlignment="0" applyProtection="0"/>
    <xf numFmtId="0" fontId="13" fillId="32" borderId="11" applyNumberFormat="0" applyFont="0" applyAlignment="0" applyProtection="0"/>
    <xf numFmtId="0" fontId="13" fillId="32" borderId="11" applyNumberFormat="0" applyFont="0" applyAlignment="0" applyProtection="0"/>
    <xf numFmtId="0" fontId="88" fillId="0" borderId="0"/>
    <xf numFmtId="0" fontId="13" fillId="32" borderId="11" applyNumberFormat="0" applyFont="0" applyAlignment="0" applyProtection="0"/>
    <xf numFmtId="0" fontId="13" fillId="32" borderId="11" applyNumberFormat="0" applyFont="0" applyAlignment="0" applyProtection="0"/>
    <xf numFmtId="0" fontId="88" fillId="0" borderId="0"/>
    <xf numFmtId="0" fontId="13" fillId="32" borderId="11" applyNumberFormat="0" applyFont="0" applyAlignment="0" applyProtection="0"/>
    <xf numFmtId="0" fontId="88" fillId="0" borderId="0"/>
    <xf numFmtId="0" fontId="13" fillId="32" borderId="11" applyNumberFormat="0" applyFont="0" applyAlignment="0" applyProtection="0"/>
    <xf numFmtId="0" fontId="13" fillId="32" borderId="11" applyNumberFormat="0" applyFont="0" applyAlignment="0" applyProtection="0"/>
    <xf numFmtId="0" fontId="13" fillId="32" borderId="11" applyNumberFormat="0" applyFont="0" applyAlignment="0" applyProtection="0"/>
    <xf numFmtId="0" fontId="88" fillId="0" borderId="0"/>
    <xf numFmtId="0" fontId="13" fillId="32" borderId="11" applyNumberFormat="0" applyFont="0" applyAlignment="0" applyProtection="0"/>
    <xf numFmtId="0" fontId="13" fillId="32" borderId="11" applyNumberFormat="0" applyFont="0" applyAlignment="0" applyProtection="0"/>
    <xf numFmtId="0" fontId="88" fillId="0" borderId="0"/>
    <xf numFmtId="0" fontId="13" fillId="32" borderId="11" applyNumberFormat="0" applyFont="0" applyAlignment="0" applyProtection="0"/>
    <xf numFmtId="0" fontId="88" fillId="0" borderId="0"/>
    <xf numFmtId="0" fontId="13" fillId="32" borderId="11" applyNumberFormat="0" applyFont="0" applyAlignment="0" applyProtection="0"/>
    <xf numFmtId="0" fontId="13" fillId="32" borderId="11" applyNumberFormat="0" applyFont="0" applyAlignment="0" applyProtection="0"/>
    <xf numFmtId="0" fontId="88" fillId="0" borderId="0"/>
    <xf numFmtId="0" fontId="13" fillId="32" borderId="11" applyNumberFormat="0" applyFont="0" applyAlignment="0" applyProtection="0"/>
    <xf numFmtId="0" fontId="13" fillId="32" borderId="11" applyNumberFormat="0" applyFont="0" applyAlignment="0" applyProtection="0"/>
    <xf numFmtId="0" fontId="88" fillId="0" borderId="0"/>
    <xf numFmtId="0" fontId="13" fillId="32" borderId="11" applyNumberFormat="0" applyFont="0" applyAlignment="0" applyProtection="0"/>
    <xf numFmtId="0" fontId="88" fillId="0" borderId="0"/>
    <xf numFmtId="0" fontId="11" fillId="32" borderId="11" applyNumberFormat="0" applyFont="0" applyAlignment="0" applyProtection="0"/>
    <xf numFmtId="0" fontId="11" fillId="32" borderId="11" applyNumberFormat="0" applyFont="0" applyAlignment="0" applyProtection="0"/>
    <xf numFmtId="0" fontId="88" fillId="0" borderId="0"/>
    <xf numFmtId="0" fontId="11" fillId="32" borderId="11" applyNumberFormat="0" applyFont="0" applyAlignment="0" applyProtection="0"/>
    <xf numFmtId="0" fontId="11" fillId="32" borderId="11" applyNumberFormat="0" applyFont="0" applyAlignment="0" applyProtection="0"/>
    <xf numFmtId="0" fontId="88" fillId="0" borderId="0"/>
    <xf numFmtId="0" fontId="11" fillId="32" borderId="11" applyNumberFormat="0" applyFont="0" applyAlignment="0" applyProtection="0"/>
    <xf numFmtId="0" fontId="11" fillId="32" borderId="11" applyNumberFormat="0" applyFont="0" applyAlignment="0" applyProtection="0"/>
    <xf numFmtId="0" fontId="88" fillId="0" borderId="0"/>
    <xf numFmtId="273" fontId="11" fillId="0" borderId="0" applyNumberFormat="0" applyFill="0" applyBorder="0" applyAlignment="0" applyProtection="0"/>
    <xf numFmtId="0" fontId="11" fillId="32" borderId="11" applyNumberFormat="0" applyFont="0" applyAlignment="0" applyProtection="0"/>
    <xf numFmtId="0" fontId="124" fillId="32" borderId="11" applyNumberFormat="0" applyFont="0" applyAlignment="0" applyProtection="0"/>
    <xf numFmtId="0" fontId="125" fillId="105" borderId="0">
      <alignment horizontal="center" vertical="center" wrapText="1"/>
    </xf>
    <xf numFmtId="171" fontId="125" fillId="105" borderId="0">
      <alignment horizontal="center" vertical="center" wrapText="1"/>
    </xf>
    <xf numFmtId="0" fontId="11" fillId="0" borderId="0"/>
    <xf numFmtId="171" fontId="11" fillId="0" borderId="0"/>
    <xf numFmtId="0" fontId="11" fillId="0" borderId="0"/>
    <xf numFmtId="0" fontId="125" fillId="105" borderId="0">
      <alignment horizontal="center" vertical="center" wrapText="1"/>
    </xf>
    <xf numFmtId="0" fontId="126" fillId="0" borderId="0" applyNumberFormat="0" applyFill="0" applyBorder="0">
      <alignment horizontal="right"/>
    </xf>
    <xf numFmtId="171" fontId="126" fillId="0" borderId="0" applyNumberFormat="0" applyFill="0" applyBorder="0">
      <alignment horizontal="right"/>
    </xf>
    <xf numFmtId="0" fontId="11" fillId="0" borderId="0"/>
    <xf numFmtId="171" fontId="11" fillId="0" borderId="0"/>
    <xf numFmtId="0" fontId="11" fillId="0" borderId="0"/>
    <xf numFmtId="0" fontId="126" fillId="0" borderId="0" applyNumberFormat="0" applyFill="0" applyBorder="0">
      <alignment horizontal="right"/>
    </xf>
    <xf numFmtId="0" fontId="11" fillId="0" borderId="0"/>
    <xf numFmtId="0" fontId="17" fillId="29" borderId="6" applyNumberFormat="0" applyAlignment="0" applyProtection="0"/>
    <xf numFmtId="0" fontId="127" fillId="0" borderId="0" applyNumberFormat="0" applyAlignment="0">
      <alignment horizontal="left"/>
    </xf>
    <xf numFmtId="171" fontId="127" fillId="0" borderId="0" applyNumberFormat="0" applyAlignment="0">
      <alignment horizontal="left"/>
    </xf>
    <xf numFmtId="0" fontId="11" fillId="0" borderId="0"/>
    <xf numFmtId="171" fontId="11" fillId="0" borderId="0"/>
    <xf numFmtId="0" fontId="11" fillId="0" borderId="0"/>
    <xf numFmtId="0" fontId="127" fillId="0" borderId="0" applyNumberFormat="0" applyAlignment="0">
      <alignment horizontal="left"/>
    </xf>
    <xf numFmtId="0" fontId="11" fillId="0" borderId="0"/>
    <xf numFmtId="236" fontId="11" fillId="0" borderId="27" applyFont="0" applyFill="0" applyBorder="0" applyAlignment="0" applyProtection="0"/>
    <xf numFmtId="171" fontId="11" fillId="0" borderId="0"/>
    <xf numFmtId="171" fontId="11" fillId="0" borderId="0"/>
    <xf numFmtId="0" fontId="11" fillId="0" borderId="0"/>
    <xf numFmtId="0" fontId="11" fillId="0" borderId="0"/>
    <xf numFmtId="236" fontId="11" fillId="0" borderId="27" applyFont="0" applyFill="0" applyBorder="0" applyAlignment="0" applyProtection="0"/>
    <xf numFmtId="0" fontId="88" fillId="0" borderId="0"/>
    <xf numFmtId="236" fontId="11" fillId="0" borderId="27" applyFont="0" applyFill="0" applyBorder="0" applyAlignment="0" applyProtection="0"/>
    <xf numFmtId="236" fontId="11" fillId="0" borderId="27" applyFont="0" applyFill="0" applyBorder="0" applyAlignment="0" applyProtection="0"/>
    <xf numFmtId="0" fontId="11" fillId="0" borderId="0"/>
    <xf numFmtId="0" fontId="11" fillId="0" borderId="0"/>
    <xf numFmtId="171" fontId="11" fillId="0" borderId="0"/>
    <xf numFmtId="0" fontId="11" fillId="0" borderId="0"/>
    <xf numFmtId="0" fontId="11" fillId="0" borderId="0"/>
    <xf numFmtId="0" fontId="11" fillId="0" borderId="0"/>
    <xf numFmtId="303" fontId="58" fillId="0" borderId="0" applyFill="0" applyBorder="0">
      <alignment horizontal="right"/>
      <protection locked="0"/>
    </xf>
    <xf numFmtId="303" fontId="58" fillId="0" borderId="0" applyFill="0" applyBorder="0">
      <alignment horizontal="right"/>
      <protection locked="0"/>
    </xf>
    <xf numFmtId="0" fontId="11" fillId="0" borderId="0"/>
    <xf numFmtId="171" fontId="11" fillId="0" borderId="0"/>
    <xf numFmtId="0" fontId="11" fillId="0" borderId="0"/>
    <xf numFmtId="0" fontId="11" fillId="0" borderId="0"/>
    <xf numFmtId="0" fontId="11" fillId="0" borderId="0"/>
    <xf numFmtId="0" fontId="59" fillId="0" borderId="0" applyFont="0" applyFill="0" applyBorder="0" applyAlignment="0" applyProtection="0"/>
    <xf numFmtId="0" fontId="88" fillId="0" borderId="0"/>
    <xf numFmtId="0" fontId="59" fillId="0" borderId="0" applyFont="0" applyFill="0" applyBorder="0" applyAlignment="0" applyProtection="0"/>
    <xf numFmtId="0" fontId="128" fillId="0" borderId="0" applyFont="0" applyFill="0" applyBorder="0" applyAlignment="0" applyProtection="0"/>
    <xf numFmtId="165" fontId="129" fillId="0" borderId="48">
      <protection locked="0"/>
    </xf>
    <xf numFmtId="165" fontId="129" fillId="0" borderId="48">
      <protection locked="0"/>
    </xf>
    <xf numFmtId="0" fontId="11" fillId="0" borderId="0"/>
    <xf numFmtId="165" fontId="129" fillId="0" borderId="48">
      <protection locked="0"/>
    </xf>
    <xf numFmtId="0" fontId="88" fillId="0" borderId="0"/>
    <xf numFmtId="165" fontId="129" fillId="0" borderId="48">
      <protection locked="0"/>
    </xf>
    <xf numFmtId="0" fontId="88" fillId="0" borderId="0"/>
    <xf numFmtId="171" fontId="11" fillId="0" borderId="0"/>
    <xf numFmtId="0" fontId="11" fillId="0" borderId="0"/>
    <xf numFmtId="0" fontId="88" fillId="0" borderId="0"/>
    <xf numFmtId="0" fontId="128" fillId="0" borderId="0" applyFont="0" applyFill="0" applyBorder="0" applyAlignment="0" applyProtection="0"/>
    <xf numFmtId="0" fontId="11" fillId="0" borderId="0"/>
    <xf numFmtId="0" fontId="122" fillId="0" borderId="0" applyFont="0" applyFill="0" applyBorder="0" applyAlignment="0" applyProtection="0">
      <alignment horizontal="right"/>
    </xf>
    <xf numFmtId="171" fontId="122" fillId="0" borderId="0" applyFont="0" applyFill="0" applyBorder="0" applyAlignment="0" applyProtection="0">
      <alignment horizontal="right"/>
    </xf>
    <xf numFmtId="0" fontId="11" fillId="0" borderId="0"/>
    <xf numFmtId="171" fontId="11" fillId="0" borderId="0"/>
    <xf numFmtId="0" fontId="11" fillId="0" borderId="0"/>
    <xf numFmtId="0" fontId="122" fillId="0" borderId="0" applyFont="0" applyFill="0" applyBorder="0" applyAlignment="0" applyProtection="0">
      <alignment horizontal="right"/>
    </xf>
    <xf numFmtId="0" fontId="11" fillId="0" borderId="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71" fontId="122" fillId="0" borderId="0" applyFont="0" applyFill="0" applyBorder="0" applyAlignment="0" applyProtection="0">
      <alignment horizontal="right"/>
    </xf>
    <xf numFmtId="0" fontId="11" fillId="0" borderId="0"/>
    <xf numFmtId="0" fontId="88" fillId="0" borderId="0"/>
    <xf numFmtId="171" fontId="11" fillId="0" borderId="0"/>
    <xf numFmtId="0" fontId="11" fillId="0" borderId="0"/>
    <xf numFmtId="0" fontId="122" fillId="0" borderId="0" applyFont="0" applyFill="0" applyBorder="0" applyAlignment="0" applyProtection="0">
      <alignment horizontal="right"/>
    </xf>
    <xf numFmtId="0" fontId="11" fillId="0" borderId="0"/>
    <xf numFmtId="44"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275" fontId="11" fillId="0" borderId="0" applyFont="0" applyFill="0" applyBorder="0" applyAlignment="0" applyProtection="0"/>
    <xf numFmtId="171" fontId="11" fillId="0" borderId="0"/>
    <xf numFmtId="171" fontId="11" fillId="0" borderId="0"/>
    <xf numFmtId="0" fontId="11" fillId="0" borderId="0"/>
    <xf numFmtId="0" fontId="11" fillId="0" borderId="0"/>
    <xf numFmtId="275" fontId="11" fillId="0" borderId="0" applyFont="0" applyFill="0" applyBorder="0" applyAlignment="0" applyProtection="0"/>
    <xf numFmtId="275" fontId="11" fillId="0" borderId="0" applyFont="0" applyFill="0" applyBorder="0" applyAlignment="0" applyProtection="0"/>
    <xf numFmtId="0" fontId="11" fillId="0" borderId="0"/>
    <xf numFmtId="0" fontId="11" fillId="0" borderId="0"/>
    <xf numFmtId="171" fontId="11" fillId="0" borderId="0"/>
    <xf numFmtId="0" fontId="11" fillId="0" borderId="0"/>
    <xf numFmtId="0" fontId="11" fillId="0" borderId="0"/>
    <xf numFmtId="0" fontId="11" fillId="0" borderId="0"/>
    <xf numFmtId="189" fontId="11" fillId="0" borderId="0" applyFont="0" applyFill="0" applyBorder="0" applyAlignment="0" applyProtection="0"/>
    <xf numFmtId="304" fontId="55" fillId="0" borderId="0" applyFill="0" applyBorder="0" applyProtection="0">
      <alignment vertical="center"/>
    </xf>
    <xf numFmtId="171" fontId="11" fillId="0" borderId="0"/>
    <xf numFmtId="171" fontId="11" fillId="0" borderId="0"/>
    <xf numFmtId="171" fontId="11" fillId="0" borderId="0"/>
    <xf numFmtId="171"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89" fontId="11" fillId="0" borderId="0" applyFont="0" applyFill="0" applyBorder="0" applyAlignment="0" applyProtection="0"/>
    <xf numFmtId="0" fontId="11" fillId="0" borderId="0"/>
    <xf numFmtId="0" fontId="11" fillId="0" borderId="0"/>
    <xf numFmtId="0" fontId="88" fillId="0" borderId="0"/>
    <xf numFmtId="0" fontId="88" fillId="0" borderId="0"/>
    <xf numFmtId="189" fontId="11" fillId="0" borderId="0" applyFont="0" applyFill="0" applyBorder="0" applyAlignment="0" applyProtection="0"/>
    <xf numFmtId="171" fontId="55" fillId="0" borderId="0" applyFill="0" applyBorder="0" applyProtection="0">
      <alignment vertical="center"/>
    </xf>
    <xf numFmtId="18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189" fontId="11" fillId="0" borderId="0" applyFont="0" applyFill="0" applyBorder="0" applyAlignment="0" applyProtection="0"/>
    <xf numFmtId="0" fontId="11" fillId="0" borderId="0"/>
    <xf numFmtId="0" fontId="11" fillId="0" borderId="0"/>
    <xf numFmtId="0" fontId="88" fillId="0" borderId="0"/>
    <xf numFmtId="0" fontId="88" fillId="0" borderId="0"/>
    <xf numFmtId="171" fontId="11" fillId="0" borderId="0"/>
    <xf numFmtId="171" fontId="11" fillId="0" borderId="0"/>
    <xf numFmtId="0" fontId="11" fillId="0" borderId="0"/>
    <xf numFmtId="0" fontId="11" fillId="0" borderId="0"/>
    <xf numFmtId="0" fontId="11" fillId="0" borderId="0"/>
    <xf numFmtId="0" fontId="11" fillId="0" borderId="0"/>
    <xf numFmtId="171" fontId="11" fillId="0" borderId="0"/>
    <xf numFmtId="171" fontId="11" fillId="0" borderId="0"/>
    <xf numFmtId="189" fontId="11" fillId="0" borderId="0" applyFont="0" applyFill="0" applyBorder="0" applyAlignment="0" applyProtection="0"/>
    <xf numFmtId="304" fontId="55" fillId="0" borderId="0" applyFill="0" applyBorder="0" applyProtection="0">
      <alignment vertical="center"/>
    </xf>
    <xf numFmtId="304" fontId="55" fillId="0" borderId="0" applyFill="0" applyBorder="0" applyProtection="0">
      <alignment vertical="center"/>
    </xf>
    <xf numFmtId="0" fontId="11" fillId="0" borderId="0"/>
    <xf numFmtId="0" fontId="11" fillId="0" borderId="0"/>
    <xf numFmtId="0" fontId="88" fillId="0" borderId="0"/>
    <xf numFmtId="0" fontId="88" fillId="0" borderId="0"/>
    <xf numFmtId="305" fontId="55" fillId="0" borderId="0" applyFill="0" applyBorder="0" applyProtection="0">
      <alignment vertical="center"/>
    </xf>
    <xf numFmtId="171" fontId="11" fillId="0" borderId="0"/>
    <xf numFmtId="171" fontId="11" fillId="0" borderId="0"/>
    <xf numFmtId="0" fontId="11" fillId="0" borderId="0"/>
    <xf numFmtId="0" fontId="11" fillId="0" borderId="0"/>
    <xf numFmtId="171" fontId="55" fillId="0" borderId="0" applyFill="0" applyBorder="0" applyProtection="0">
      <alignment vertical="center"/>
    </xf>
    <xf numFmtId="0" fontId="11" fillId="0" borderId="0"/>
    <xf numFmtId="171" fontId="11" fillId="0" borderId="0"/>
    <xf numFmtId="0" fontId="11" fillId="0" borderId="0"/>
    <xf numFmtId="305" fontId="55" fillId="0" borderId="0" applyFill="0" applyBorder="0" applyProtection="0">
      <alignment vertical="center"/>
    </xf>
    <xf numFmtId="0" fontId="11" fillId="0" borderId="0"/>
    <xf numFmtId="306" fontId="11" fillId="0" borderId="0" applyFont="0" applyFill="0" applyBorder="0" applyAlignment="0" applyProtection="0"/>
    <xf numFmtId="0" fontId="11" fillId="0" borderId="0"/>
    <xf numFmtId="306" fontId="11" fillId="0" borderId="0" applyFont="0" applyFill="0" applyBorder="0" applyAlignment="0" applyProtection="0"/>
    <xf numFmtId="0" fontId="88" fillId="0" borderId="0"/>
    <xf numFmtId="307" fontId="55" fillId="0" borderId="0" applyFill="0" applyBorder="0" applyProtection="0">
      <alignment vertical="center"/>
    </xf>
    <xf numFmtId="171" fontId="11" fillId="0" borderId="0"/>
    <xf numFmtId="171" fontId="11" fillId="0" borderId="0"/>
    <xf numFmtId="0" fontId="11" fillId="0" borderId="0"/>
    <xf numFmtId="0" fontId="11" fillId="0" borderId="0"/>
    <xf numFmtId="171" fontId="55" fillId="0" borderId="0" applyFill="0" applyBorder="0" applyProtection="0">
      <alignment vertical="center"/>
    </xf>
    <xf numFmtId="0" fontId="11" fillId="0" borderId="0"/>
    <xf numFmtId="171" fontId="11" fillId="0" borderId="0"/>
    <xf numFmtId="0" fontId="11" fillId="0" borderId="0"/>
    <xf numFmtId="307" fontId="55" fillId="0" borderId="0" applyFill="0" applyBorder="0" applyProtection="0">
      <alignment vertical="center"/>
    </xf>
    <xf numFmtId="0" fontId="11" fillId="0" borderId="0"/>
    <xf numFmtId="233" fontId="11" fillId="0" borderId="0" applyFont="0" applyFill="0" applyBorder="0" applyAlignment="0" applyProtection="0"/>
    <xf numFmtId="171" fontId="11" fillId="0" borderId="0"/>
    <xf numFmtId="171" fontId="11" fillId="0" borderId="0"/>
    <xf numFmtId="0" fontId="11" fillId="0" borderId="0"/>
    <xf numFmtId="0" fontId="11" fillId="0" borderId="0"/>
    <xf numFmtId="233" fontId="11" fillId="0" borderId="0" applyFont="0" applyFill="0" applyBorder="0" applyAlignment="0" applyProtection="0"/>
    <xf numFmtId="233" fontId="11" fillId="0" borderId="0" applyFont="0" applyFill="0" applyBorder="0" applyAlignment="0" applyProtection="0"/>
    <xf numFmtId="0" fontId="11" fillId="0" borderId="0"/>
    <xf numFmtId="0" fontId="11" fillId="0" borderId="0"/>
    <xf numFmtId="171" fontId="11" fillId="0" borderId="0"/>
    <xf numFmtId="0" fontId="11" fillId="0" borderId="0"/>
    <xf numFmtId="0" fontId="11" fillId="0" borderId="0"/>
    <xf numFmtId="0" fontId="11" fillId="0" borderId="0"/>
    <xf numFmtId="308" fontId="130" fillId="0" borderId="0"/>
    <xf numFmtId="308" fontId="130" fillId="0" borderId="0"/>
    <xf numFmtId="0" fontId="11" fillId="0" borderId="0"/>
    <xf numFmtId="171" fontId="11" fillId="0" borderId="0"/>
    <xf numFmtId="0" fontId="11" fillId="0" borderId="0"/>
    <xf numFmtId="308" fontId="131" fillId="0" borderId="0"/>
    <xf numFmtId="0" fontId="11" fillId="0" borderId="0"/>
    <xf numFmtId="0" fontId="88" fillId="0" borderId="0"/>
    <xf numFmtId="308" fontId="131" fillId="0" borderId="0"/>
    <xf numFmtId="308" fontId="131" fillId="0" borderId="0"/>
    <xf numFmtId="0" fontId="88" fillId="0" borderId="0"/>
    <xf numFmtId="0" fontId="88" fillId="0" borderId="0"/>
    <xf numFmtId="308" fontId="131" fillId="0" borderId="0"/>
    <xf numFmtId="0" fontId="88" fillId="0" borderId="0"/>
    <xf numFmtId="0" fontId="55" fillId="0" borderId="0" applyFont="0" applyFill="0" applyBorder="0" applyAlignment="0" applyProtection="0"/>
    <xf numFmtId="0" fontId="132" fillId="98" borderId="49">
      <alignment horizontal="left"/>
    </xf>
    <xf numFmtId="1" fontId="51" fillId="0" borderId="0" applyNumberFormat="0" applyFill="0" applyBorder="0" applyAlignment="0"/>
    <xf numFmtId="164" fontId="133" fillId="0" borderId="0">
      <protection locked="0"/>
    </xf>
    <xf numFmtId="248" fontId="134" fillId="0" borderId="34"/>
    <xf numFmtId="248" fontId="134" fillId="0" borderId="34"/>
    <xf numFmtId="0" fontId="11" fillId="0" borderId="0"/>
    <xf numFmtId="171" fontId="11" fillId="0" borderId="0"/>
    <xf numFmtId="0" fontId="11" fillId="0" borderId="0"/>
    <xf numFmtId="0" fontId="11" fillId="0" borderId="0"/>
    <xf numFmtId="0" fontId="11" fillId="0" borderId="0"/>
    <xf numFmtId="269" fontId="95" fillId="0" borderId="0" applyFont="0" applyFill="0" applyBorder="0" applyProtection="0">
      <alignment horizontal="right"/>
    </xf>
    <xf numFmtId="0" fontId="11" fillId="0" borderId="0"/>
    <xf numFmtId="0" fontId="88" fillId="0" borderId="0"/>
    <xf numFmtId="171" fontId="11" fillId="0" borderId="0"/>
    <xf numFmtId="0" fontId="11" fillId="0" borderId="0"/>
    <xf numFmtId="171" fontId="11" fillId="0" borderId="0"/>
    <xf numFmtId="0" fontId="135" fillId="0" borderId="0" applyFont="0" applyFill="0" applyBorder="0" applyAlignment="0" applyProtection="0"/>
    <xf numFmtId="309" fontId="100" fillId="0" borderId="0" applyFont="0" applyFill="0" applyBorder="0" applyAlignment="0" applyProtection="0"/>
    <xf numFmtId="309" fontId="100" fillId="0" borderId="0" applyFont="0" applyFill="0" applyBorder="0" applyAlignment="0" applyProtection="0"/>
    <xf numFmtId="309" fontId="100" fillId="0" borderId="0" applyFont="0" applyFill="0" applyBorder="0" applyAlignment="0" applyProtection="0"/>
    <xf numFmtId="0" fontId="122" fillId="0" borderId="0" applyFont="0" applyFill="0" applyBorder="0" applyAlignment="0" applyProtection="0"/>
    <xf numFmtId="171" fontId="122" fillId="0" borderId="0" applyFont="0" applyFill="0" applyBorder="0" applyAlignment="0" applyProtection="0"/>
    <xf numFmtId="0" fontId="11" fillId="0" borderId="0"/>
    <xf numFmtId="171" fontId="11" fillId="0" borderId="0"/>
    <xf numFmtId="0" fontId="11" fillId="0" borderId="0"/>
    <xf numFmtId="0" fontId="122" fillId="0" borderId="0" applyFont="0" applyFill="0" applyBorder="0" applyAlignment="0" applyProtection="0"/>
    <xf numFmtId="0" fontId="11" fillId="0" borderId="0"/>
    <xf numFmtId="22" fontId="136" fillId="0" borderId="0" applyFill="0" applyBorder="0" applyProtection="0">
      <alignment horizontal="right"/>
    </xf>
    <xf numFmtId="171" fontId="11" fillId="0" borderId="0"/>
    <xf numFmtId="171" fontId="11" fillId="0" borderId="0"/>
    <xf numFmtId="0" fontId="11" fillId="0" borderId="0"/>
    <xf numFmtId="0" fontId="11" fillId="0" borderId="0"/>
    <xf numFmtId="0" fontId="88" fillId="0" borderId="0"/>
    <xf numFmtId="22" fontId="136" fillId="0" borderId="0" applyFill="0" applyBorder="0" applyProtection="0">
      <alignment horizontal="right"/>
    </xf>
    <xf numFmtId="178" fontId="136" fillId="0" borderId="0" applyFill="0" applyBorder="0" applyProtection="0">
      <alignment horizontal="right"/>
    </xf>
    <xf numFmtId="171" fontId="11" fillId="0" borderId="0"/>
    <xf numFmtId="0" fontId="11" fillId="0" borderId="0"/>
    <xf numFmtId="178" fontId="136" fillId="0" borderId="0" applyFill="0" applyBorder="0" applyProtection="0">
      <alignment horizontal="right"/>
    </xf>
    <xf numFmtId="0" fontId="11" fillId="0" borderId="0"/>
    <xf numFmtId="266" fontId="11" fillId="0" borderId="0" applyFont="0" applyFill="0" applyBorder="0" applyAlignment="0" applyProtection="0"/>
    <xf numFmtId="17" fontId="137" fillId="106" borderId="50">
      <alignment horizontal="center"/>
    </xf>
    <xf numFmtId="171" fontId="11" fillId="0" borderId="0"/>
    <xf numFmtId="171" fontId="11" fillId="0" borderId="0"/>
    <xf numFmtId="0" fontId="11" fillId="0" borderId="0"/>
    <xf numFmtId="0" fontId="88" fillId="0" borderId="0"/>
    <xf numFmtId="0" fontId="11" fillId="0" borderId="0"/>
    <xf numFmtId="0" fontId="88" fillId="0" borderId="0"/>
    <xf numFmtId="17" fontId="137" fillId="106" borderId="50">
      <alignment horizontal="center"/>
    </xf>
    <xf numFmtId="19" fontId="137" fillId="106" borderId="50">
      <alignment horizontal="center"/>
    </xf>
    <xf numFmtId="0" fontId="11" fillId="0" borderId="0"/>
    <xf numFmtId="0" fontId="11" fillId="0" borderId="0"/>
    <xf numFmtId="0" fontId="11" fillId="0" borderId="0"/>
    <xf numFmtId="19" fontId="137" fillId="106" borderId="50">
      <alignment horizontal="center"/>
    </xf>
    <xf numFmtId="21" fontId="137" fillId="106" borderId="50">
      <alignment horizontal="center"/>
    </xf>
    <xf numFmtId="171" fontId="11" fillId="0" borderId="0"/>
    <xf numFmtId="0" fontId="11" fillId="0" borderId="0"/>
    <xf numFmtId="19" fontId="137" fillId="106" borderId="50">
      <alignment horizontal="center"/>
    </xf>
    <xf numFmtId="21" fontId="137" fillId="106" borderId="50">
      <alignment horizontal="center"/>
    </xf>
    <xf numFmtId="0" fontId="11" fillId="0" borderId="0"/>
    <xf numFmtId="14" fontId="138" fillId="0" borderId="0" applyFont="0" applyFill="0" applyBorder="0" applyAlignment="0" applyProtection="0">
      <alignment horizontal="center"/>
    </xf>
    <xf numFmtId="171" fontId="11" fillId="0" borderId="0"/>
    <xf numFmtId="171" fontId="11" fillId="0" borderId="0"/>
    <xf numFmtId="0" fontId="11" fillId="0" borderId="0"/>
    <xf numFmtId="0" fontId="11" fillId="0" borderId="0"/>
    <xf numFmtId="0" fontId="88" fillId="0" borderId="0"/>
    <xf numFmtId="14" fontId="138" fillId="0" borderId="0" applyFont="0" applyFill="0" applyBorder="0" applyAlignment="0" applyProtection="0">
      <alignment horizontal="center"/>
    </xf>
    <xf numFmtId="16" fontId="138" fillId="0" borderId="0" applyFont="0" applyFill="0" applyBorder="0" applyAlignment="0" applyProtection="0">
      <alignment horizontal="center"/>
    </xf>
    <xf numFmtId="18" fontId="138" fillId="0" borderId="0" applyFont="0" applyFill="0" applyBorder="0" applyAlignment="0" applyProtection="0">
      <alignment horizontal="center"/>
    </xf>
    <xf numFmtId="171" fontId="11" fillId="0" borderId="0"/>
    <xf numFmtId="0" fontId="11" fillId="0" borderId="0"/>
    <xf numFmtId="16" fontId="138" fillId="0" borderId="0" applyFont="0" applyFill="0" applyBorder="0" applyAlignment="0" applyProtection="0">
      <alignment horizontal="center"/>
    </xf>
    <xf numFmtId="18" fontId="138" fillId="0" borderId="0" applyFont="0" applyFill="0" applyBorder="0" applyAlignment="0" applyProtection="0">
      <alignment horizontal="center"/>
    </xf>
    <xf numFmtId="0" fontId="11" fillId="0" borderId="0"/>
    <xf numFmtId="310" fontId="132" fillId="98" borderId="0" applyFont="0" applyFill="0" applyBorder="0" applyAlignment="0" applyProtection="0">
      <alignment vertical="center"/>
    </xf>
    <xf numFmtId="14" fontId="58" fillId="0" borderId="0"/>
    <xf numFmtId="171" fontId="11" fillId="0" borderId="0"/>
    <xf numFmtId="171" fontId="11" fillId="0" borderId="0"/>
    <xf numFmtId="0" fontId="11" fillId="0" borderId="0"/>
    <xf numFmtId="0" fontId="11" fillId="0" borderId="0"/>
    <xf numFmtId="0" fontId="88" fillId="0" borderId="0"/>
    <xf numFmtId="14" fontId="58" fillId="0" borderId="0"/>
    <xf numFmtId="16" fontId="58" fillId="0" borderId="0"/>
    <xf numFmtId="18" fontId="58" fillId="0" borderId="0"/>
    <xf numFmtId="171" fontId="11" fillId="0" borderId="0"/>
    <xf numFmtId="0" fontId="11" fillId="0" borderId="0"/>
    <xf numFmtId="16" fontId="58" fillId="0" borderId="0"/>
    <xf numFmtId="18" fontId="58" fillId="0" borderId="0"/>
    <xf numFmtId="0" fontId="11" fillId="0" borderId="0"/>
    <xf numFmtId="311" fontId="111" fillId="0" borderId="0"/>
    <xf numFmtId="0" fontId="51" fillId="0" borderId="0"/>
    <xf numFmtId="171" fontId="51" fillId="0" borderId="0"/>
    <xf numFmtId="0" fontId="11" fillId="0" borderId="0"/>
    <xf numFmtId="171" fontId="11" fillId="0" borderId="0"/>
    <xf numFmtId="0" fontId="11" fillId="0" borderId="0"/>
    <xf numFmtId="0" fontId="51" fillId="0" borderId="0"/>
    <xf numFmtId="0" fontId="11" fillId="0" borderId="0"/>
    <xf numFmtId="167" fontId="11" fillId="0" borderId="0" applyFont="0" applyFill="0" applyBorder="0" applyAlignment="0" applyProtection="0"/>
    <xf numFmtId="169" fontId="11" fillId="0" borderId="0" applyFont="0" applyFill="0" applyBorder="0" applyAlignment="0" applyProtection="0"/>
    <xf numFmtId="0" fontId="139" fillId="0" borderId="0">
      <protection locked="0"/>
    </xf>
    <xf numFmtId="171" fontId="139" fillId="0" borderId="0">
      <protection locked="0"/>
    </xf>
    <xf numFmtId="0" fontId="11" fillId="0" borderId="0"/>
    <xf numFmtId="171" fontId="11" fillId="0" borderId="0"/>
    <xf numFmtId="0" fontId="11" fillId="0" borderId="0"/>
    <xf numFmtId="0" fontId="139" fillId="0" borderId="0">
      <protection locked="0"/>
    </xf>
    <xf numFmtId="0" fontId="11" fillId="0" borderId="0"/>
    <xf numFmtId="0" fontId="82" fillId="0" borderId="0" applyFont="0" applyFill="0" applyBorder="0" applyAlignment="0" applyProtection="0">
      <alignment horizontal="right"/>
    </xf>
    <xf numFmtId="171" fontId="82" fillId="0" borderId="0" applyFont="0" applyFill="0" applyBorder="0" applyAlignment="0" applyProtection="0">
      <alignment horizontal="right"/>
    </xf>
    <xf numFmtId="0" fontId="11" fillId="0" borderId="0"/>
    <xf numFmtId="171" fontId="11" fillId="0" borderId="0"/>
    <xf numFmtId="0" fontId="11" fillId="0" borderId="0"/>
    <xf numFmtId="0" fontId="83" fillId="0" borderId="0" applyFont="0" applyFill="0" applyBorder="0" applyAlignment="0" applyProtection="0">
      <alignment horizontal="right"/>
    </xf>
    <xf numFmtId="0" fontId="11" fillId="0" borderId="0"/>
    <xf numFmtId="0" fontId="82" fillId="0" borderId="0" applyFont="0" applyFill="0" applyBorder="0" applyAlignment="0" applyProtection="0">
      <alignment horizontal="right"/>
    </xf>
    <xf numFmtId="171" fontId="82" fillId="0" borderId="0" applyFont="0" applyFill="0" applyBorder="0" applyAlignment="0" applyProtection="0">
      <alignment horizontal="right"/>
    </xf>
    <xf numFmtId="0" fontId="11" fillId="0" borderId="0"/>
    <xf numFmtId="171" fontId="11" fillId="0" borderId="0"/>
    <xf numFmtId="0" fontId="11" fillId="0" borderId="0"/>
    <xf numFmtId="0" fontId="83" fillId="0" borderId="0" applyFont="0" applyFill="0" applyBorder="0" applyAlignment="0" applyProtection="0">
      <alignment horizontal="right"/>
    </xf>
    <xf numFmtId="0" fontId="11" fillId="0" borderId="0"/>
    <xf numFmtId="312" fontId="11" fillId="0" borderId="0"/>
    <xf numFmtId="235" fontId="11" fillId="0" borderId="0" applyFont="0" applyFill="0" applyBorder="0" applyAlignment="0" applyProtection="0"/>
    <xf numFmtId="171" fontId="11" fillId="0" borderId="0"/>
    <xf numFmtId="171" fontId="11" fillId="0" borderId="0"/>
    <xf numFmtId="0" fontId="11" fillId="0" borderId="0"/>
    <xf numFmtId="0" fontId="11" fillId="0" borderId="0"/>
    <xf numFmtId="235" fontId="11" fillId="0" borderId="0" applyFont="0" applyFill="0" applyBorder="0" applyAlignment="0" applyProtection="0"/>
    <xf numFmtId="235" fontId="11" fillId="0" borderId="0" applyFont="0" applyFill="0" applyBorder="0" applyAlignment="0" applyProtection="0"/>
    <xf numFmtId="0" fontId="11" fillId="0" borderId="0"/>
    <xf numFmtId="0" fontId="11" fillId="0" borderId="0"/>
    <xf numFmtId="171" fontId="11" fillId="0" borderId="0"/>
    <xf numFmtId="0" fontId="11" fillId="0" borderId="0"/>
    <xf numFmtId="0" fontId="11" fillId="0" borderId="0"/>
    <xf numFmtId="0" fontId="11" fillId="0" borderId="0"/>
    <xf numFmtId="313" fontId="11" fillId="0" borderId="0" applyFont="0" applyFill="0" applyBorder="0" applyAlignment="0" applyProtection="0"/>
    <xf numFmtId="171" fontId="11" fillId="0" borderId="0"/>
    <xf numFmtId="171" fontId="11" fillId="0" borderId="0"/>
    <xf numFmtId="0" fontId="11" fillId="0" borderId="0"/>
    <xf numFmtId="0" fontId="11" fillId="0" borderId="0"/>
    <xf numFmtId="313" fontId="11" fillId="0" borderId="0" applyFont="0" applyFill="0" applyBorder="0" applyAlignment="0" applyProtection="0"/>
    <xf numFmtId="313" fontId="11" fillId="0" borderId="0" applyFont="0" applyFill="0" applyBorder="0" applyAlignment="0" applyProtection="0"/>
    <xf numFmtId="0" fontId="11" fillId="0" borderId="0"/>
    <xf numFmtId="0" fontId="11" fillId="0" borderId="0"/>
    <xf numFmtId="171" fontId="11" fillId="0" borderId="0"/>
    <xf numFmtId="0" fontId="11" fillId="0" borderId="0"/>
    <xf numFmtId="0" fontId="11" fillId="0" borderId="0"/>
    <xf numFmtId="0" fontId="11" fillId="0" borderId="0"/>
    <xf numFmtId="171" fontId="11" fillId="0" borderId="0"/>
    <xf numFmtId="171" fontId="11" fillId="0" borderId="0"/>
    <xf numFmtId="0" fontId="11" fillId="0" borderId="0"/>
    <xf numFmtId="0" fontId="11" fillId="0" borderId="0"/>
    <xf numFmtId="312" fontId="11" fillId="0" borderId="0"/>
    <xf numFmtId="312" fontId="11" fillId="0" borderId="0"/>
    <xf numFmtId="0" fontId="11" fillId="0" borderId="0"/>
    <xf numFmtId="0" fontId="11" fillId="0" borderId="0"/>
    <xf numFmtId="171" fontId="11" fillId="0" borderId="0"/>
    <xf numFmtId="0" fontId="11" fillId="0" borderId="0"/>
    <xf numFmtId="171" fontId="11" fillId="0" borderId="0"/>
    <xf numFmtId="312" fontId="11" fillId="0" borderId="0"/>
    <xf numFmtId="314" fontId="140" fillId="0" borderId="0" applyFont="0" applyFill="0" applyBorder="0" applyAlignment="0" applyProtection="0">
      <alignment horizontal="right"/>
    </xf>
    <xf numFmtId="0" fontId="122" fillId="0" borderId="51" applyNumberFormat="0" applyFont="0" applyFill="0" applyAlignment="0" applyProtection="0"/>
    <xf numFmtId="171" fontId="122" fillId="0" borderId="51" applyNumberFormat="0" applyFont="0" applyFill="0" applyAlignment="0" applyProtection="0"/>
    <xf numFmtId="0" fontId="11" fillId="0" borderId="0"/>
    <xf numFmtId="171" fontId="11" fillId="0" borderId="0"/>
    <xf numFmtId="0" fontId="11" fillId="0" borderId="0"/>
    <xf numFmtId="0" fontId="122" fillId="0" borderId="51" applyNumberFormat="0" applyFont="0" applyFill="0" applyAlignment="0" applyProtection="0"/>
    <xf numFmtId="0" fontId="11" fillId="0" borderId="0"/>
    <xf numFmtId="166" fontId="141" fillId="0" borderId="0" applyFill="0" applyBorder="0" applyAlignment="0" applyProtection="0"/>
    <xf numFmtId="166" fontId="141" fillId="0" borderId="0" applyFill="0" applyBorder="0" applyAlignment="0" applyProtection="0"/>
    <xf numFmtId="0" fontId="11" fillId="0" borderId="0"/>
    <xf numFmtId="171" fontId="11" fillId="0" borderId="0"/>
    <xf numFmtId="0" fontId="11" fillId="0" borderId="0"/>
    <xf numFmtId="0" fontId="11" fillId="0" borderId="0"/>
    <xf numFmtId="0" fontId="11" fillId="0" borderId="0"/>
    <xf numFmtId="239" fontId="11" fillId="0" borderId="0"/>
    <xf numFmtId="171" fontId="11" fillId="0" borderId="0"/>
    <xf numFmtId="171" fontId="11" fillId="0" borderId="0"/>
    <xf numFmtId="0" fontId="11" fillId="0" borderId="0"/>
    <xf numFmtId="0" fontId="11" fillId="0" borderId="0"/>
    <xf numFmtId="239" fontId="11" fillId="0" borderId="0"/>
    <xf numFmtId="239"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0" fontId="11" fillId="107" borderId="18" applyNumberFormat="0" applyFont="0" applyAlignment="0" applyProtection="0">
      <alignment horizontal="center"/>
    </xf>
    <xf numFmtId="171" fontId="11" fillId="0" borderId="0"/>
    <xf numFmtId="171" fontId="11" fillId="0" borderId="0"/>
    <xf numFmtId="0" fontId="11" fillId="0" borderId="0"/>
    <xf numFmtId="0" fontId="11" fillId="0" borderId="0"/>
    <xf numFmtId="0" fontId="88" fillId="0" borderId="0"/>
    <xf numFmtId="171" fontId="11" fillId="107" borderId="18" applyNumberFormat="0" applyFont="0" applyAlignment="0" applyProtection="0">
      <alignment horizontal="center"/>
    </xf>
    <xf numFmtId="171" fontId="11" fillId="107" borderId="18" applyNumberFormat="0" applyFont="0" applyAlignment="0" applyProtection="0">
      <alignment horizontal="center"/>
    </xf>
    <xf numFmtId="0" fontId="11" fillId="0" borderId="0"/>
    <xf numFmtId="0" fontId="11" fillId="0" borderId="0"/>
    <xf numFmtId="0" fontId="88" fillId="0" borderId="0"/>
    <xf numFmtId="171" fontId="11" fillId="0" borderId="0"/>
    <xf numFmtId="0" fontId="11" fillId="0" borderId="0"/>
    <xf numFmtId="0" fontId="11" fillId="107" borderId="18" applyNumberFormat="0" applyFont="0" applyAlignment="0" applyProtection="0">
      <alignment horizontal="center"/>
    </xf>
    <xf numFmtId="0" fontId="11" fillId="0" borderId="0"/>
    <xf numFmtId="315" fontId="142" fillId="0" borderId="0" applyFont="0" applyFill="0" applyBorder="0" applyAlignment="0" applyProtection="0"/>
    <xf numFmtId="316" fontId="142" fillId="0" borderId="0" applyFont="0" applyFill="0" applyBorder="0" applyAlignment="0" applyProtection="0"/>
    <xf numFmtId="317" fontId="142" fillId="0" borderId="0" applyFont="0" applyFill="0" applyBorder="0" applyAlignment="0" applyProtection="0"/>
    <xf numFmtId="318" fontId="11" fillId="0" borderId="0" applyFont="0" applyFill="0" applyBorder="0" applyAlignment="0" applyProtection="0"/>
    <xf numFmtId="318" fontId="58" fillId="0" borderId="0" applyFont="0" applyFill="0" applyBorder="0" applyAlignment="0" applyProtection="0"/>
    <xf numFmtId="41" fontId="11" fillId="0" borderId="0" applyFont="0" applyFill="0" applyBorder="0" applyAlignment="0" applyProtection="0"/>
    <xf numFmtId="41" fontId="11" fillId="0" borderId="0" applyFont="0" applyFill="0" applyBorder="0" applyAlignment="0" applyProtection="0"/>
    <xf numFmtId="41" fontId="11" fillId="0" borderId="0" applyFont="0" applyFill="0" applyBorder="0" applyAlignment="0" applyProtection="0"/>
    <xf numFmtId="41" fontId="11" fillId="0" borderId="0" applyFont="0" applyFill="0" applyBorder="0" applyAlignment="0" applyProtection="0"/>
    <xf numFmtId="0" fontId="88" fillId="0" borderId="0"/>
    <xf numFmtId="0" fontId="88" fillId="0" borderId="0"/>
    <xf numFmtId="41" fontId="11" fillId="0" borderId="0" applyFont="0" applyFill="0" applyBorder="0" applyAlignment="0" applyProtection="0"/>
    <xf numFmtId="41" fontId="11" fillId="0" borderId="0" applyFont="0" applyFill="0" applyBorder="0" applyAlignment="0" applyProtection="0"/>
    <xf numFmtId="0" fontId="88" fillId="0" borderId="0"/>
    <xf numFmtId="0" fontId="88" fillId="0" borderId="0"/>
    <xf numFmtId="41" fontId="11" fillId="0" borderId="0" applyFont="0" applyFill="0" applyBorder="0" applyAlignment="0" applyProtection="0"/>
    <xf numFmtId="41" fontId="11" fillId="0" borderId="0" applyFont="0" applyFill="0" applyBorder="0" applyAlignment="0" applyProtection="0"/>
    <xf numFmtId="0" fontId="88" fillId="0" borderId="0"/>
    <xf numFmtId="0" fontId="88" fillId="0" borderId="0"/>
    <xf numFmtId="41" fontId="11" fillId="0" borderId="0" applyFont="0" applyFill="0" applyBorder="0" applyAlignment="0" applyProtection="0"/>
    <xf numFmtId="41" fontId="11" fillId="0" borderId="0" applyFont="0" applyFill="0" applyBorder="0" applyAlignment="0" applyProtection="0"/>
    <xf numFmtId="0" fontId="88" fillId="0" borderId="0"/>
    <xf numFmtId="0" fontId="88" fillId="0" borderId="0"/>
    <xf numFmtId="41" fontId="11" fillId="0" borderId="0" applyFont="0" applyFill="0" applyBorder="0" applyAlignment="0" applyProtection="0"/>
    <xf numFmtId="41" fontId="11" fillId="0" borderId="0" applyFont="0" applyFill="0" applyBorder="0" applyAlignment="0" applyProtection="0"/>
    <xf numFmtId="0" fontId="88" fillId="0" borderId="0"/>
    <xf numFmtId="0" fontId="88" fillId="0" borderId="0"/>
    <xf numFmtId="41" fontId="11" fillId="0" borderId="0" applyFont="0" applyFill="0" applyBorder="0" applyAlignment="0" applyProtection="0"/>
    <xf numFmtId="41" fontId="11" fillId="0" borderId="0" applyFont="0" applyFill="0" applyBorder="0" applyAlignment="0" applyProtection="0"/>
    <xf numFmtId="0" fontId="88" fillId="0" borderId="0"/>
    <xf numFmtId="0" fontId="88" fillId="0" borderId="0"/>
    <xf numFmtId="41" fontId="11" fillId="0" borderId="0" applyFont="0" applyFill="0" applyBorder="0" applyAlignment="0" applyProtection="0"/>
    <xf numFmtId="41" fontId="11" fillId="0" borderId="0" applyFont="0" applyFill="0" applyBorder="0" applyAlignment="0" applyProtection="0"/>
    <xf numFmtId="41" fontId="11" fillId="0" borderId="0" applyFont="0" applyFill="0" applyBorder="0" applyAlignment="0" applyProtection="0"/>
    <xf numFmtId="41" fontId="11" fillId="0" borderId="0" applyFont="0" applyFill="0" applyBorder="0" applyAlignment="0" applyProtection="0"/>
    <xf numFmtId="41" fontId="11" fillId="0" borderId="0" applyFont="0" applyFill="0" applyBorder="0" applyAlignment="0" applyProtection="0"/>
    <xf numFmtId="41" fontId="11" fillId="0" borderId="0" applyFont="0" applyFill="0" applyBorder="0" applyAlignment="0" applyProtection="0"/>
    <xf numFmtId="41" fontId="11" fillId="0" borderId="0" applyFont="0" applyFill="0" applyBorder="0" applyAlignment="0" applyProtection="0"/>
    <xf numFmtId="41" fontId="11" fillId="0" borderId="0" applyFont="0" applyFill="0" applyBorder="0" applyAlignment="0" applyProtection="0"/>
    <xf numFmtId="41" fontId="11" fillId="0" borderId="0" applyFont="0" applyFill="0" applyBorder="0" applyAlignment="0" applyProtection="0"/>
    <xf numFmtId="41" fontId="11" fillId="0" borderId="0" applyFont="0" applyFill="0" applyBorder="0" applyAlignment="0" applyProtection="0"/>
    <xf numFmtId="0" fontId="88" fillId="0" borderId="0"/>
    <xf numFmtId="0" fontId="88" fillId="0" borderId="0"/>
    <xf numFmtId="41" fontId="11" fillId="0" borderId="0" applyFont="0" applyFill="0" applyBorder="0" applyAlignment="0" applyProtection="0"/>
    <xf numFmtId="41" fontId="11" fillId="0" borderId="0" applyFont="0" applyFill="0" applyBorder="0" applyAlignment="0" applyProtection="0"/>
    <xf numFmtId="41" fontId="11" fillId="0" borderId="0" applyFont="0" applyFill="0" applyBorder="0" applyAlignment="0" applyProtection="0"/>
    <xf numFmtId="41" fontId="11" fillId="0" borderId="0" applyFont="0" applyFill="0" applyBorder="0" applyAlignment="0" applyProtection="0"/>
    <xf numFmtId="41" fontId="11" fillId="0" borderId="0" applyFont="0" applyFill="0" applyBorder="0" applyAlignment="0" applyProtection="0"/>
    <xf numFmtId="41" fontId="11" fillId="0" borderId="0" applyFont="0" applyFill="0" applyBorder="0" applyAlignment="0" applyProtection="0"/>
    <xf numFmtId="41" fontId="11" fillId="0" borderId="0" applyFont="0" applyFill="0" applyBorder="0" applyAlignment="0" applyProtection="0"/>
    <xf numFmtId="41" fontId="11" fillId="0" borderId="0" applyFont="0" applyFill="0" applyBorder="0" applyAlignment="0" applyProtection="0"/>
    <xf numFmtId="41" fontId="11" fillId="0" borderId="0" applyFont="0" applyFill="0" applyBorder="0" applyAlignment="0" applyProtection="0"/>
    <xf numFmtId="41" fontId="11" fillId="0" borderId="0" applyFont="0" applyFill="0" applyBorder="0" applyAlignment="0" applyProtection="0"/>
    <xf numFmtId="0" fontId="88" fillId="0" borderId="0"/>
    <xf numFmtId="0" fontId="88" fillId="0" borderId="0"/>
    <xf numFmtId="41" fontId="11" fillId="0" borderId="0" applyFont="0" applyFill="0" applyBorder="0" applyAlignment="0" applyProtection="0"/>
    <xf numFmtId="41" fontId="11" fillId="0" borderId="0" applyFont="0" applyFill="0" applyBorder="0" applyAlignment="0" applyProtection="0"/>
    <xf numFmtId="0" fontId="88" fillId="0" borderId="0"/>
    <xf numFmtId="0" fontId="88" fillId="0" borderId="0"/>
    <xf numFmtId="41" fontId="11" fillId="0" borderId="0" applyFont="0" applyFill="0" applyBorder="0" applyAlignment="0" applyProtection="0"/>
    <xf numFmtId="41" fontId="11" fillId="0" borderId="0" applyFont="0" applyFill="0" applyBorder="0" applyAlignment="0" applyProtection="0"/>
    <xf numFmtId="0" fontId="88" fillId="0" borderId="0"/>
    <xf numFmtId="0" fontId="88" fillId="0" borderId="0"/>
    <xf numFmtId="41" fontId="11" fillId="0" borderId="0" applyFont="0" applyFill="0" applyBorder="0" applyAlignment="0" applyProtection="0"/>
    <xf numFmtId="41" fontId="11" fillId="0" borderId="0" applyFont="0" applyFill="0" applyBorder="0" applyAlignment="0" applyProtection="0"/>
    <xf numFmtId="0" fontId="88" fillId="0" borderId="0"/>
    <xf numFmtId="0" fontId="88" fillId="0" borderId="0"/>
    <xf numFmtId="41" fontId="11" fillId="0" borderId="0" applyFont="0" applyFill="0" applyBorder="0" applyAlignment="0" applyProtection="0"/>
    <xf numFmtId="41" fontId="11" fillId="0" borderId="0" applyFont="0" applyFill="0" applyBorder="0" applyAlignment="0" applyProtection="0"/>
    <xf numFmtId="0" fontId="88" fillId="0" borderId="0"/>
    <xf numFmtId="0" fontId="88" fillId="0" borderId="0"/>
    <xf numFmtId="41" fontId="11" fillId="0" borderId="0" applyFont="0" applyFill="0" applyBorder="0" applyAlignment="0" applyProtection="0"/>
    <xf numFmtId="41" fontId="11" fillId="0" borderId="0" applyFont="0" applyFill="0" applyBorder="0" applyAlignment="0" applyProtection="0"/>
    <xf numFmtId="0" fontId="88" fillId="0" borderId="0"/>
    <xf numFmtId="0" fontId="88" fillId="0" borderId="0"/>
    <xf numFmtId="41" fontId="11" fillId="0" borderId="0" applyFont="0" applyFill="0" applyBorder="0" applyAlignment="0" applyProtection="0"/>
    <xf numFmtId="41" fontId="11" fillId="0" borderId="0" applyFont="0" applyFill="0" applyBorder="0" applyAlignment="0" applyProtection="0"/>
    <xf numFmtId="0" fontId="88" fillId="0" borderId="0"/>
    <xf numFmtId="0" fontId="88" fillId="0" borderId="0"/>
    <xf numFmtId="0" fontId="88" fillId="0" borderId="0"/>
    <xf numFmtId="0" fontId="88" fillId="0" borderId="0"/>
    <xf numFmtId="318" fontId="57" fillId="0" borderId="0" applyFont="0" applyFill="0" applyBorder="0" applyAlignment="0" applyProtection="0"/>
    <xf numFmtId="317" fontId="84" fillId="0" borderId="0" applyFont="0" applyFill="0" applyBorder="0" applyAlignment="0" applyProtection="0"/>
    <xf numFmtId="0" fontId="11" fillId="0" borderId="0"/>
    <xf numFmtId="0" fontId="11" fillId="0" borderId="0"/>
    <xf numFmtId="0" fontId="11" fillId="0" borderId="0"/>
    <xf numFmtId="0" fontId="11" fillId="0" borderId="0"/>
    <xf numFmtId="0" fontId="88" fillId="0" borderId="0"/>
    <xf numFmtId="0" fontId="88" fillId="0" borderId="0"/>
    <xf numFmtId="319" fontId="142" fillId="0" borderId="0" applyFont="0" applyFill="0" applyBorder="0" applyAlignment="0" applyProtection="0"/>
    <xf numFmtId="320" fontId="11" fillId="0" borderId="0" applyFont="0" applyFill="0" applyBorder="0" applyAlignment="0" applyProtection="0"/>
    <xf numFmtId="320" fontId="58"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88" fillId="0" borderId="0"/>
    <xf numFmtId="0" fontId="88" fillId="0" borderId="0"/>
    <xf numFmtId="43" fontId="11" fillId="0" borderId="0" applyFont="0" applyFill="0" applyBorder="0" applyAlignment="0" applyProtection="0"/>
    <xf numFmtId="43" fontId="11" fillId="0" borderId="0" applyFont="0" applyFill="0" applyBorder="0" applyAlignment="0" applyProtection="0"/>
    <xf numFmtId="0" fontId="88" fillId="0" borderId="0"/>
    <xf numFmtId="0" fontId="88" fillId="0" borderId="0"/>
    <xf numFmtId="43" fontId="11" fillId="0" borderId="0" applyFont="0" applyFill="0" applyBorder="0" applyAlignment="0" applyProtection="0"/>
    <xf numFmtId="43" fontId="11" fillId="0" borderId="0" applyFont="0" applyFill="0" applyBorder="0" applyAlignment="0" applyProtection="0"/>
    <xf numFmtId="0" fontId="88" fillId="0" borderId="0"/>
    <xf numFmtId="0" fontId="88" fillId="0" borderId="0"/>
    <xf numFmtId="43" fontId="11" fillId="0" borderId="0" applyFont="0" applyFill="0" applyBorder="0" applyAlignment="0" applyProtection="0"/>
    <xf numFmtId="43" fontId="11" fillId="0" borderId="0" applyFont="0" applyFill="0" applyBorder="0" applyAlignment="0" applyProtection="0"/>
    <xf numFmtId="0" fontId="88" fillId="0" borderId="0"/>
    <xf numFmtId="0" fontId="88" fillId="0" borderId="0"/>
    <xf numFmtId="43" fontId="11" fillId="0" borderId="0" applyFont="0" applyFill="0" applyBorder="0" applyAlignment="0" applyProtection="0"/>
    <xf numFmtId="43" fontId="11" fillId="0" borderId="0" applyFont="0" applyFill="0" applyBorder="0" applyAlignment="0" applyProtection="0"/>
    <xf numFmtId="0" fontId="88" fillId="0" borderId="0"/>
    <xf numFmtId="0" fontId="88" fillId="0" borderId="0"/>
    <xf numFmtId="43" fontId="11" fillId="0" borderId="0" applyFont="0" applyFill="0" applyBorder="0" applyAlignment="0" applyProtection="0"/>
    <xf numFmtId="43" fontId="11" fillId="0" borderId="0" applyFont="0" applyFill="0" applyBorder="0" applyAlignment="0" applyProtection="0"/>
    <xf numFmtId="0" fontId="88" fillId="0" borderId="0"/>
    <xf numFmtId="0" fontId="88"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88" fillId="0" borderId="0"/>
    <xf numFmtId="0" fontId="88"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88" fillId="0" borderId="0"/>
    <xf numFmtId="0" fontId="88" fillId="0" borderId="0"/>
    <xf numFmtId="43" fontId="11" fillId="0" borderId="0" applyFont="0" applyFill="0" applyBorder="0" applyAlignment="0" applyProtection="0"/>
    <xf numFmtId="43" fontId="11" fillId="0" borderId="0" applyFont="0" applyFill="0" applyBorder="0" applyAlignment="0" applyProtection="0"/>
    <xf numFmtId="0" fontId="88" fillId="0" borderId="0"/>
    <xf numFmtId="0" fontId="88" fillId="0" borderId="0"/>
    <xf numFmtId="43" fontId="11" fillId="0" borderId="0" applyFont="0" applyFill="0" applyBorder="0" applyAlignment="0" applyProtection="0"/>
    <xf numFmtId="43" fontId="11" fillId="0" borderId="0" applyFont="0" applyFill="0" applyBorder="0" applyAlignment="0" applyProtection="0"/>
    <xf numFmtId="0" fontId="88" fillId="0" borderId="0"/>
    <xf numFmtId="0" fontId="88" fillId="0" borderId="0"/>
    <xf numFmtId="43" fontId="11" fillId="0" borderId="0" applyFont="0" applyFill="0" applyBorder="0" applyAlignment="0" applyProtection="0"/>
    <xf numFmtId="43" fontId="11" fillId="0" borderId="0" applyFont="0" applyFill="0" applyBorder="0" applyAlignment="0" applyProtection="0"/>
    <xf numFmtId="0" fontId="88" fillId="0" borderId="0"/>
    <xf numFmtId="0" fontId="88" fillId="0" borderId="0"/>
    <xf numFmtId="43" fontId="11" fillId="0" borderId="0" applyFont="0" applyFill="0" applyBorder="0" applyAlignment="0" applyProtection="0"/>
    <xf numFmtId="43" fontId="11" fillId="0" borderId="0" applyFont="0" applyFill="0" applyBorder="0" applyAlignment="0" applyProtection="0"/>
    <xf numFmtId="0" fontId="88" fillId="0" borderId="0"/>
    <xf numFmtId="0" fontId="88" fillId="0" borderId="0"/>
    <xf numFmtId="43" fontId="11" fillId="0" borderId="0" applyFont="0" applyFill="0" applyBorder="0" applyAlignment="0" applyProtection="0"/>
    <xf numFmtId="43" fontId="11" fillId="0" borderId="0" applyFont="0" applyFill="0" applyBorder="0" applyAlignment="0" applyProtection="0"/>
    <xf numFmtId="0" fontId="88" fillId="0" borderId="0"/>
    <xf numFmtId="0" fontId="88" fillId="0" borderId="0"/>
    <xf numFmtId="43" fontId="11" fillId="0" borderId="0" applyFont="0" applyFill="0" applyBorder="0" applyAlignment="0" applyProtection="0"/>
    <xf numFmtId="43" fontId="11" fillId="0" borderId="0" applyFont="0" applyFill="0" applyBorder="0" applyAlignment="0" applyProtection="0"/>
    <xf numFmtId="0" fontId="88" fillId="0" borderId="0"/>
    <xf numFmtId="0" fontId="88" fillId="0" borderId="0"/>
    <xf numFmtId="0" fontId="88" fillId="0" borderId="0"/>
    <xf numFmtId="0" fontId="88" fillId="0" borderId="0"/>
    <xf numFmtId="320" fontId="57" fillId="0" borderId="0" applyFont="0" applyFill="0" applyBorder="0" applyAlignment="0" applyProtection="0"/>
    <xf numFmtId="319" fontId="84" fillId="0" borderId="0" applyFont="0" applyFill="0" applyBorder="0" applyAlignment="0" applyProtection="0"/>
    <xf numFmtId="0" fontId="11" fillId="0" borderId="0"/>
    <xf numFmtId="0" fontId="11" fillId="0" borderId="0"/>
    <xf numFmtId="0" fontId="11" fillId="0" borderId="0"/>
    <xf numFmtId="0" fontId="11" fillId="0" borderId="0"/>
    <xf numFmtId="0" fontId="88" fillId="0" borderId="0"/>
    <xf numFmtId="0" fontId="88" fillId="0" borderId="0"/>
    <xf numFmtId="321" fontId="143" fillId="108" borderId="0">
      <alignment horizontal="right"/>
    </xf>
    <xf numFmtId="321" fontId="143" fillId="108" borderId="0">
      <alignment horizontal="right"/>
    </xf>
    <xf numFmtId="0" fontId="11" fillId="0" borderId="0"/>
    <xf numFmtId="171" fontId="11" fillId="0" borderId="0"/>
    <xf numFmtId="0" fontId="11" fillId="0" borderId="0"/>
    <xf numFmtId="0" fontId="11" fillId="0" borderId="0"/>
    <xf numFmtId="0" fontId="11" fillId="0" borderId="0"/>
    <xf numFmtId="0" fontId="28" fillId="109" borderId="0" applyNumberFormat="0" applyBorder="0" applyAlignment="0" applyProtection="0"/>
    <xf numFmtId="171" fontId="11" fillId="0" borderId="0"/>
    <xf numFmtId="0" fontId="11" fillId="0" borderId="0"/>
    <xf numFmtId="0" fontId="11" fillId="0" borderId="0"/>
    <xf numFmtId="0" fontId="28" fillId="110" borderId="0" applyNumberFormat="0" applyBorder="0" applyAlignment="0" applyProtection="0"/>
    <xf numFmtId="171" fontId="11" fillId="0" borderId="0"/>
    <xf numFmtId="0" fontId="11" fillId="0" borderId="0"/>
    <xf numFmtId="0" fontId="11" fillId="0" borderId="0"/>
    <xf numFmtId="0" fontId="28" fillId="111" borderId="0" applyNumberFormat="0" applyBorder="0" applyAlignment="0" applyProtection="0"/>
    <xf numFmtId="171" fontId="11" fillId="0" borderId="0"/>
    <xf numFmtId="0" fontId="11" fillId="0" borderId="0"/>
    <xf numFmtId="0" fontId="11" fillId="0" borderId="0"/>
    <xf numFmtId="0" fontId="144" fillId="0" borderId="0">
      <protection locked="0"/>
    </xf>
    <xf numFmtId="171" fontId="144" fillId="0" borderId="0">
      <protection locked="0"/>
    </xf>
    <xf numFmtId="0" fontId="11" fillId="0" borderId="0"/>
    <xf numFmtId="171" fontId="11" fillId="0" borderId="0"/>
    <xf numFmtId="0" fontId="11" fillId="0" borderId="0"/>
    <xf numFmtId="0" fontId="144" fillId="0" borderId="0">
      <protection locked="0"/>
    </xf>
    <xf numFmtId="0" fontId="11" fillId="0" borderId="0"/>
    <xf numFmtId="0" fontId="144" fillId="0" borderId="0">
      <protection locked="0"/>
    </xf>
    <xf numFmtId="171" fontId="144" fillId="0" borderId="0">
      <protection locked="0"/>
    </xf>
    <xf numFmtId="0" fontId="11" fillId="0" borderId="0"/>
    <xf numFmtId="171" fontId="11" fillId="0" borderId="0"/>
    <xf numFmtId="0" fontId="11" fillId="0" borderId="0"/>
    <xf numFmtId="0" fontId="144" fillId="0" borderId="0">
      <protection locked="0"/>
    </xf>
    <xf numFmtId="0" fontId="11" fillId="0" borderId="0"/>
    <xf numFmtId="0" fontId="14" fillId="24" borderId="0" applyNumberFormat="0" applyBorder="0" applyAlignment="0" applyProtection="0"/>
    <xf numFmtId="0" fontId="14" fillId="25" borderId="0" applyNumberFormat="0" applyBorder="0" applyAlignment="0" applyProtection="0"/>
    <xf numFmtId="0" fontId="14" fillId="26" borderId="0" applyNumberFormat="0" applyBorder="0" applyAlignment="0" applyProtection="0"/>
    <xf numFmtId="0" fontId="14" fillId="21" borderId="0" applyNumberFormat="0" applyBorder="0" applyAlignment="0" applyProtection="0"/>
    <xf numFmtId="0" fontId="14" fillId="22" borderId="0" applyNumberFormat="0" applyBorder="0" applyAlignment="0" applyProtection="0"/>
    <xf numFmtId="0" fontId="14" fillId="27" borderId="0" applyNumberFormat="0" applyBorder="0" applyAlignment="0" applyProtection="0"/>
    <xf numFmtId="0" fontId="145" fillId="0" borderId="0" applyNumberFormat="0" applyAlignment="0">
      <alignment horizontal="left"/>
    </xf>
    <xf numFmtId="171" fontId="145" fillId="0" borderId="0" applyNumberFormat="0" applyAlignment="0">
      <alignment horizontal="left"/>
    </xf>
    <xf numFmtId="0" fontId="11" fillId="0" borderId="0"/>
    <xf numFmtId="171" fontId="11" fillId="0" borderId="0"/>
    <xf numFmtId="0" fontId="11" fillId="0" borderId="0"/>
    <xf numFmtId="0" fontId="145" fillId="0" borderId="0" applyNumberFormat="0" applyAlignment="0">
      <alignment horizontal="left"/>
    </xf>
    <xf numFmtId="0" fontId="11" fillId="0" borderId="0"/>
    <xf numFmtId="0" fontId="24" fillId="15" borderId="5" applyNumberFormat="0" applyAlignment="0" applyProtection="0"/>
    <xf numFmtId="0" fontId="24" fillId="15" borderId="5" applyNumberFormat="0" applyAlignment="0" applyProtection="0"/>
    <xf numFmtId="0" fontId="24" fillId="15" borderId="5" applyNumberFormat="0" applyAlignment="0" applyProtection="0"/>
    <xf numFmtId="0" fontId="146" fillId="112" borderId="43" applyNumberFormat="0" applyAlignment="0" applyProtection="0"/>
    <xf numFmtId="0" fontId="24" fillId="15" borderId="5" applyNumberFormat="0" applyAlignment="0" applyProtection="0"/>
    <xf numFmtId="0" fontId="24" fillId="15" borderId="5" applyNumberFormat="0" applyAlignment="0" applyProtection="0"/>
    <xf numFmtId="0" fontId="88" fillId="0" borderId="0"/>
    <xf numFmtId="0" fontId="24" fillId="15" borderId="5" applyNumberFormat="0" applyAlignment="0" applyProtection="0"/>
    <xf numFmtId="0" fontId="24" fillId="15" borderId="5" applyNumberFormat="0" applyAlignment="0" applyProtection="0"/>
    <xf numFmtId="0" fontId="88" fillId="0" borderId="0"/>
    <xf numFmtId="0" fontId="24" fillId="15" borderId="5" applyNumberFormat="0" applyAlignment="0" applyProtection="0"/>
    <xf numFmtId="0" fontId="88" fillId="0" borderId="0"/>
    <xf numFmtId="0" fontId="24" fillId="15" borderId="5" applyNumberFormat="0" applyAlignment="0" applyProtection="0"/>
    <xf numFmtId="0" fontId="24" fillId="15" borderId="5" applyNumberFormat="0" applyAlignment="0" applyProtection="0"/>
    <xf numFmtId="0" fontId="24" fillId="15" borderId="5" applyNumberFormat="0" applyAlignment="0" applyProtection="0"/>
    <xf numFmtId="0" fontId="88" fillId="0" borderId="0"/>
    <xf numFmtId="0" fontId="24" fillId="15" borderId="5" applyNumberFormat="0" applyAlignment="0" applyProtection="0"/>
    <xf numFmtId="0" fontId="24" fillId="15" borderId="5" applyNumberFormat="0" applyAlignment="0" applyProtection="0"/>
    <xf numFmtId="0" fontId="88" fillId="0" borderId="0"/>
    <xf numFmtId="0" fontId="24" fillId="15" borderId="5" applyNumberFormat="0" applyAlignment="0" applyProtection="0"/>
    <xf numFmtId="0" fontId="88" fillId="0" borderId="0"/>
    <xf numFmtId="0" fontId="24" fillId="15" borderId="5" applyNumberFormat="0" applyAlignment="0" applyProtection="0"/>
    <xf numFmtId="0" fontId="24" fillId="15" borderId="5" applyNumberFormat="0" applyAlignment="0" applyProtection="0"/>
    <xf numFmtId="0" fontId="88" fillId="0" borderId="0"/>
    <xf numFmtId="0" fontId="24" fillId="15" borderId="5" applyNumberFormat="0" applyAlignment="0" applyProtection="0"/>
    <xf numFmtId="0" fontId="24" fillId="15" borderId="5" applyNumberFormat="0" applyAlignment="0" applyProtection="0"/>
    <xf numFmtId="0" fontId="88" fillId="0" borderId="0"/>
    <xf numFmtId="0" fontId="24" fillId="15" borderId="5" applyNumberFormat="0" applyAlignment="0" applyProtection="0"/>
    <xf numFmtId="0" fontId="88" fillId="0" borderId="0"/>
    <xf numFmtId="171" fontId="24" fillId="15" borderId="5" applyNumberFormat="0" applyAlignment="0" applyProtection="0"/>
    <xf numFmtId="0" fontId="24" fillId="15" borderId="5" applyNumberFormat="0" applyAlignment="0" applyProtection="0"/>
    <xf numFmtId="0" fontId="24" fillId="15" borderId="5" applyNumberFormat="0" applyAlignment="0" applyProtection="0"/>
    <xf numFmtId="0" fontId="24" fillId="15" borderId="5" applyNumberFormat="0" applyAlignment="0" applyProtection="0"/>
    <xf numFmtId="0" fontId="88" fillId="0" borderId="0"/>
    <xf numFmtId="0" fontId="24" fillId="15" borderId="5" applyNumberFormat="0" applyAlignment="0" applyProtection="0"/>
    <xf numFmtId="0" fontId="24" fillId="15" borderId="5" applyNumberFormat="0" applyAlignment="0" applyProtection="0"/>
    <xf numFmtId="0" fontId="88" fillId="0" borderId="0"/>
    <xf numFmtId="0" fontId="24" fillId="15" borderId="5" applyNumberFormat="0" applyAlignment="0" applyProtection="0"/>
    <xf numFmtId="0" fontId="88" fillId="0" borderId="0"/>
    <xf numFmtId="0" fontId="24" fillId="15" borderId="5" applyNumberFormat="0" applyAlignment="0" applyProtection="0"/>
    <xf numFmtId="0" fontId="24" fillId="15" borderId="5" applyNumberFormat="0" applyAlignment="0" applyProtection="0"/>
    <xf numFmtId="0" fontId="24" fillId="15" borderId="5" applyNumberFormat="0" applyAlignment="0" applyProtection="0"/>
    <xf numFmtId="0" fontId="88" fillId="0" borderId="0"/>
    <xf numFmtId="0" fontId="24" fillId="15" borderId="5" applyNumberFormat="0" applyAlignment="0" applyProtection="0"/>
    <xf numFmtId="0" fontId="24" fillId="15" borderId="5" applyNumberFormat="0" applyAlignment="0" applyProtection="0"/>
    <xf numFmtId="0" fontId="88" fillId="0" borderId="0"/>
    <xf numFmtId="0" fontId="24" fillId="15" borderId="5" applyNumberFormat="0" applyAlignment="0" applyProtection="0"/>
    <xf numFmtId="0" fontId="88" fillId="0" borderId="0"/>
    <xf numFmtId="0" fontId="24" fillId="15" borderId="5" applyNumberFormat="0" applyAlignment="0" applyProtection="0"/>
    <xf numFmtId="0" fontId="24" fillId="15" borderId="5" applyNumberFormat="0" applyAlignment="0" applyProtection="0"/>
    <xf numFmtId="0" fontId="88" fillId="0" borderId="0"/>
    <xf numFmtId="0" fontId="24" fillId="15" borderId="5" applyNumberFormat="0" applyAlignment="0" applyProtection="0"/>
    <xf numFmtId="0" fontId="24" fillId="15" borderId="5" applyNumberFormat="0" applyAlignment="0" applyProtection="0"/>
    <xf numFmtId="0" fontId="88" fillId="0" borderId="0"/>
    <xf numFmtId="0" fontId="24" fillId="15" borderId="5" applyNumberFormat="0" applyAlignment="0" applyProtection="0"/>
    <xf numFmtId="0" fontId="88" fillId="0" borderId="0"/>
    <xf numFmtId="0" fontId="24" fillId="15" borderId="5" applyNumberFormat="0" applyAlignment="0" applyProtection="0"/>
    <xf numFmtId="0" fontId="24" fillId="15" borderId="5" applyNumberFormat="0" applyAlignment="0" applyProtection="0"/>
    <xf numFmtId="0" fontId="88" fillId="0" borderId="0"/>
    <xf numFmtId="0" fontId="24" fillId="15" borderId="5" applyNumberFormat="0" applyAlignment="0" applyProtection="0"/>
    <xf numFmtId="0" fontId="24" fillId="15" borderId="5" applyNumberFormat="0" applyAlignment="0" applyProtection="0"/>
    <xf numFmtId="0" fontId="88" fillId="0" borderId="0"/>
    <xf numFmtId="0" fontId="11" fillId="113" borderId="18" applyNumberFormat="0" applyFont="0" applyAlignment="0">
      <alignment horizontal="center"/>
      <protection locked="0"/>
    </xf>
    <xf numFmtId="0" fontId="11" fillId="0" borderId="0"/>
    <xf numFmtId="0" fontId="28" fillId="0" borderId="52" applyNumberFormat="0" applyFill="0" applyAlignment="0" applyProtection="0"/>
    <xf numFmtId="0" fontId="18" fillId="0" borderId="0" applyNumberFormat="0" applyFill="0" applyBorder="0" applyAlignment="0" applyProtection="0"/>
    <xf numFmtId="0" fontId="147" fillId="0" borderId="0"/>
    <xf numFmtId="2" fontId="148" fillId="0" borderId="0"/>
    <xf numFmtId="2" fontId="148" fillId="0" borderId="0"/>
    <xf numFmtId="0" fontId="11" fillId="0" borderId="0"/>
    <xf numFmtId="171" fontId="11" fillId="0" borderId="0"/>
    <xf numFmtId="0" fontId="11" fillId="0" borderId="0"/>
    <xf numFmtId="0" fontId="11" fillId="0" borderId="0"/>
    <xf numFmtId="0" fontId="11" fillId="0" borderId="0"/>
    <xf numFmtId="171" fontId="11" fillId="0" borderId="0"/>
    <xf numFmtId="171" fontId="11" fillId="0" borderId="0"/>
    <xf numFmtId="0" fontId="11" fillId="0" borderId="0"/>
    <xf numFmtId="0" fontId="11" fillId="0" borderId="0"/>
    <xf numFmtId="0" fontId="88" fillId="0" borderId="0"/>
    <xf numFmtId="44" fontId="11" fillId="0" borderId="0" applyFont="0" applyFill="0" applyBorder="0" applyAlignment="0" applyProtection="0"/>
    <xf numFmtId="44" fontId="11" fillId="0" borderId="0" applyFont="0" applyFill="0" applyBorder="0" applyAlignment="0" applyProtection="0"/>
    <xf numFmtId="0" fontId="11" fillId="0" borderId="0"/>
    <xf numFmtId="0" fontId="11" fillId="0" borderId="0"/>
    <xf numFmtId="0" fontId="88" fillId="0" borderId="0"/>
    <xf numFmtId="171" fontId="11" fillId="0" borderId="0"/>
    <xf numFmtId="0" fontId="11" fillId="0" borderId="0"/>
    <xf numFmtId="171" fontId="11" fillId="0" borderId="0" applyFont="0" applyFill="0" applyBorder="0" applyAlignment="0" applyProtection="0"/>
    <xf numFmtId="171" fontId="11" fillId="0" borderId="0" applyFont="0" applyFill="0" applyBorder="0" applyAlignment="0" applyProtection="0"/>
    <xf numFmtId="0" fontId="11" fillId="0" borderId="0"/>
    <xf numFmtId="201" fontId="51" fillId="0" borderId="0" applyFont="0" applyFill="0" applyBorder="0" applyAlignment="0">
      <alignment vertical="center"/>
    </xf>
    <xf numFmtId="171" fontId="11" fillId="0" borderId="0"/>
    <xf numFmtId="171" fontId="11" fillId="0" borderId="0"/>
    <xf numFmtId="0" fontId="11" fillId="0" borderId="0"/>
    <xf numFmtId="0" fontId="11" fillId="0" borderId="0"/>
    <xf numFmtId="201" fontId="51" fillId="0" borderId="0" applyFont="0" applyFill="0" applyBorder="0" applyAlignment="0">
      <alignment vertical="center"/>
    </xf>
    <xf numFmtId="0" fontId="11" fillId="0" borderId="0"/>
    <xf numFmtId="171" fontId="11" fillId="0" borderId="0"/>
    <xf numFmtId="0" fontId="11" fillId="0" borderId="0"/>
    <xf numFmtId="0" fontId="11" fillId="0" borderId="0"/>
    <xf numFmtId="0" fontId="11" fillId="0" borderId="0"/>
    <xf numFmtId="0" fontId="18" fillId="0" borderId="0" applyNumberFormat="0" applyFill="0" applyBorder="0" applyAlignment="0" applyProtection="0"/>
    <xf numFmtId="0" fontId="11" fillId="0" borderId="0"/>
    <xf numFmtId="0" fontId="88" fillId="0" borderId="0"/>
    <xf numFmtId="171" fontId="11" fillId="0" borderId="0"/>
    <xf numFmtId="0" fontId="11" fillId="0" borderId="0"/>
    <xf numFmtId="0" fontId="11" fillId="0" borderId="0"/>
    <xf numFmtId="0" fontId="11" fillId="0" borderId="0"/>
    <xf numFmtId="0" fontId="11" fillId="0" borderId="0"/>
    <xf numFmtId="187" fontId="11" fillId="114" borderId="23" applyNumberFormat="0" applyFont="0" applyBorder="0" applyAlignment="0" applyProtection="0">
      <alignment horizontal="right"/>
    </xf>
    <xf numFmtId="171" fontId="11" fillId="0" borderId="0"/>
    <xf numFmtId="171" fontId="11" fillId="0" borderId="0"/>
    <xf numFmtId="0" fontId="11" fillId="0" borderId="0"/>
    <xf numFmtId="0" fontId="11" fillId="0" borderId="0"/>
    <xf numFmtId="0" fontId="88" fillId="0" borderId="0"/>
    <xf numFmtId="187" fontId="11" fillId="114" borderId="23" applyNumberFormat="0" applyFont="0" applyBorder="0" applyAlignment="0" applyProtection="0">
      <alignment horizontal="right"/>
    </xf>
    <xf numFmtId="187" fontId="11" fillId="114" borderId="23" applyNumberFormat="0" applyFont="0" applyBorder="0" applyAlignment="0" applyProtection="0">
      <alignment horizontal="right"/>
    </xf>
    <xf numFmtId="0" fontId="11" fillId="0" borderId="0"/>
    <xf numFmtId="0" fontId="11" fillId="0" borderId="0"/>
    <xf numFmtId="0" fontId="88" fillId="0" borderId="0"/>
    <xf numFmtId="171" fontId="11" fillId="0" borderId="0"/>
    <xf numFmtId="0" fontId="11" fillId="0" borderId="0"/>
    <xf numFmtId="0" fontId="11" fillId="0" borderId="0"/>
    <xf numFmtId="0" fontId="11" fillId="0" borderId="0"/>
    <xf numFmtId="49" fontId="149" fillId="0" borderId="0" applyNumberFormat="0" applyFill="0" applyBorder="0" applyProtection="0">
      <alignment horizontal="center" vertical="top"/>
    </xf>
    <xf numFmtId="0" fontId="149" fillId="0" borderId="0" applyNumberFormat="0" applyFill="0" applyBorder="0" applyProtection="0">
      <alignment horizontal="center" vertical="top"/>
    </xf>
    <xf numFmtId="322" fontId="149" fillId="0" borderId="0" applyFill="0" applyBorder="0">
      <alignment horizontal="right" vertical="top"/>
    </xf>
    <xf numFmtId="0" fontId="139" fillId="0" borderId="0">
      <protection locked="0"/>
    </xf>
    <xf numFmtId="171" fontId="139" fillId="0" borderId="0">
      <protection locked="0"/>
    </xf>
    <xf numFmtId="171" fontId="11" fillId="0" borderId="0"/>
    <xf numFmtId="0" fontId="139" fillId="0" borderId="0">
      <protection locked="0"/>
    </xf>
    <xf numFmtId="0" fontId="11" fillId="0" borderId="0"/>
    <xf numFmtId="0" fontId="139" fillId="0" borderId="0">
      <protection locked="0"/>
    </xf>
    <xf numFmtId="171" fontId="139" fillId="0" borderId="0">
      <protection locked="0"/>
    </xf>
    <xf numFmtId="171" fontId="11" fillId="0" borderId="0"/>
    <xf numFmtId="0" fontId="139" fillId="0" borderId="0">
      <protection locked="0"/>
    </xf>
    <xf numFmtId="0" fontId="11" fillId="0" borderId="0"/>
    <xf numFmtId="0" fontId="139" fillId="0" borderId="0">
      <protection locked="0"/>
    </xf>
    <xf numFmtId="171" fontId="139" fillId="0" borderId="0">
      <protection locked="0"/>
    </xf>
    <xf numFmtId="171" fontId="11" fillId="0" borderId="0"/>
    <xf numFmtId="0" fontId="139" fillId="0" borderId="0">
      <protection locked="0"/>
    </xf>
    <xf numFmtId="0" fontId="11" fillId="0" borderId="0"/>
    <xf numFmtId="0" fontId="139" fillId="0" borderId="0">
      <protection locked="0"/>
    </xf>
    <xf numFmtId="171" fontId="139" fillId="0" borderId="0">
      <protection locked="0"/>
    </xf>
    <xf numFmtId="171" fontId="11" fillId="0" borderId="0"/>
    <xf numFmtId="0" fontId="139" fillId="0" borderId="0">
      <protection locked="0"/>
    </xf>
    <xf numFmtId="0" fontId="11" fillId="0" borderId="0"/>
    <xf numFmtId="0" fontId="139" fillId="0" borderId="0">
      <protection locked="0"/>
    </xf>
    <xf numFmtId="171" fontId="139" fillId="0" borderId="0">
      <protection locked="0"/>
    </xf>
    <xf numFmtId="171" fontId="11" fillId="0" borderId="0"/>
    <xf numFmtId="0" fontId="139" fillId="0" borderId="0">
      <protection locked="0"/>
    </xf>
    <xf numFmtId="0" fontId="11" fillId="0" borderId="0"/>
    <xf numFmtId="0" fontId="139" fillId="0" borderId="0">
      <protection locked="0"/>
    </xf>
    <xf numFmtId="171" fontId="139" fillId="0" borderId="0">
      <protection locked="0"/>
    </xf>
    <xf numFmtId="171" fontId="11" fillId="0" borderId="0"/>
    <xf numFmtId="0" fontId="139" fillId="0" borderId="0">
      <protection locked="0"/>
    </xf>
    <xf numFmtId="0" fontId="11" fillId="0" borderId="0"/>
    <xf numFmtId="0" fontId="139" fillId="0" borderId="0">
      <protection locked="0"/>
    </xf>
    <xf numFmtId="171" fontId="139" fillId="0" borderId="0">
      <protection locked="0"/>
    </xf>
    <xf numFmtId="171" fontId="11" fillId="0" borderId="0"/>
    <xf numFmtId="0" fontId="139" fillId="0" borderId="0">
      <protection locked="0"/>
    </xf>
    <xf numFmtId="0" fontId="11" fillId="0" borderId="0"/>
    <xf numFmtId="291" fontId="51" fillId="0" borderId="0" applyFill="0" applyBorder="0" applyAlignment="0" applyProtection="0"/>
    <xf numFmtId="291" fontId="51" fillId="0" borderId="0" applyFill="0" applyBorder="0" applyAlignment="0" applyProtection="0"/>
    <xf numFmtId="171" fontId="11" fillId="0" borderId="0"/>
    <xf numFmtId="0" fontId="11" fillId="0" borderId="0"/>
    <xf numFmtId="3" fontId="150" fillId="0" borderId="0" applyNumberFormat="0" applyFont="0" applyFill="0" applyBorder="0" applyAlignment="0" applyProtection="0">
      <alignment horizontal="left"/>
    </xf>
    <xf numFmtId="0" fontId="139" fillId="0" borderId="0">
      <protection locked="0"/>
    </xf>
    <xf numFmtId="171" fontId="139" fillId="0" borderId="0">
      <protection locked="0"/>
    </xf>
    <xf numFmtId="171" fontId="11" fillId="0" borderId="0"/>
    <xf numFmtId="0" fontId="139" fillId="0" borderId="0">
      <protection locked="0"/>
    </xf>
    <xf numFmtId="0" fontId="11" fillId="0" borderId="0"/>
    <xf numFmtId="0" fontId="139" fillId="0" borderId="0">
      <protection locked="0"/>
    </xf>
    <xf numFmtId="171" fontId="139" fillId="0" borderId="0">
      <protection locked="0"/>
    </xf>
    <xf numFmtId="171" fontId="11" fillId="0" borderId="0"/>
    <xf numFmtId="0" fontId="139" fillId="0" borderId="0">
      <protection locked="0"/>
    </xf>
    <xf numFmtId="0" fontId="11" fillId="0" borderId="0"/>
    <xf numFmtId="262" fontId="11" fillId="0" borderId="0" applyFont="0" applyFill="0" applyBorder="0" applyAlignment="0" applyProtection="0"/>
    <xf numFmtId="171" fontId="11" fillId="0" borderId="0"/>
    <xf numFmtId="171" fontId="11" fillId="0" borderId="0"/>
    <xf numFmtId="262" fontId="11" fillId="0" borderId="0" applyFont="0" applyFill="0" applyBorder="0" applyAlignment="0" applyProtection="0"/>
    <xf numFmtId="262" fontId="11" fillId="0" borderId="0" applyFont="0" applyFill="0" applyBorder="0" applyAlignment="0" applyProtection="0"/>
    <xf numFmtId="171" fontId="11" fillId="0" borderId="0"/>
    <xf numFmtId="0" fontId="11" fillId="0" borderId="0"/>
    <xf numFmtId="174" fontId="11" fillId="0" borderId="0">
      <protection locked="0"/>
    </xf>
    <xf numFmtId="171" fontId="59" fillId="0" borderId="18" applyFont="0" applyFill="0" applyBorder="0" applyAlignment="0" applyProtection="0"/>
    <xf numFmtId="171" fontId="11" fillId="0" borderId="0"/>
    <xf numFmtId="2" fontId="135" fillId="0" borderId="0" applyFont="0" applyFill="0" applyBorder="0" applyAlignment="0" applyProtection="0"/>
    <xf numFmtId="0" fontId="11" fillId="0" borderId="0"/>
    <xf numFmtId="0" fontId="105" fillId="0" borderId="0" applyNumberFormat="0" applyFill="0" applyBorder="0" applyAlignment="0" applyProtection="0">
      <alignment vertical="top"/>
      <protection locked="0"/>
    </xf>
    <xf numFmtId="0" fontId="151" fillId="0" borderId="0" applyFill="0" applyBorder="0" applyProtection="0">
      <alignment horizontal="left"/>
    </xf>
    <xf numFmtId="171" fontId="151" fillId="0" borderId="0" applyFill="0" applyBorder="0" applyProtection="0">
      <alignment horizontal="left"/>
    </xf>
    <xf numFmtId="171" fontId="11" fillId="0" borderId="0"/>
    <xf numFmtId="0" fontId="151" fillId="0" borderId="0" applyFill="0" applyBorder="0" applyProtection="0">
      <alignment horizontal="left"/>
    </xf>
    <xf numFmtId="0" fontId="11" fillId="0" borderId="0"/>
    <xf numFmtId="1" fontId="59" fillId="0" borderId="0" applyNumberFormat="0" applyBorder="0" applyAlignment="0" applyProtection="0"/>
    <xf numFmtId="171" fontId="11" fillId="0" borderId="0"/>
    <xf numFmtId="171" fontId="11" fillId="0" borderId="0"/>
    <xf numFmtId="1" fontId="59" fillId="0" borderId="0" applyNumberFormat="0" applyBorder="0" applyAlignment="0" applyProtection="0"/>
    <xf numFmtId="171" fontId="11" fillId="0" borderId="0"/>
    <xf numFmtId="0" fontId="11" fillId="0" borderId="0"/>
    <xf numFmtId="269" fontId="11" fillId="115" borderId="53">
      <protection locked="0"/>
    </xf>
    <xf numFmtId="171" fontId="11" fillId="0" borderId="0"/>
    <xf numFmtId="232" fontId="11" fillId="0" borderId="0"/>
    <xf numFmtId="171" fontId="11" fillId="0" borderId="0"/>
    <xf numFmtId="171" fontId="11" fillId="0" borderId="0"/>
    <xf numFmtId="232" fontId="11" fillId="0" borderId="0"/>
    <xf numFmtId="232" fontId="11" fillId="0" borderId="0"/>
    <xf numFmtId="171" fontId="11" fillId="0" borderId="0"/>
    <xf numFmtId="0" fontId="11" fillId="0" borderId="0"/>
    <xf numFmtId="323" fontId="82" fillId="0" borderId="0" applyFill="0" applyBorder="0">
      <alignment horizontal="right"/>
    </xf>
    <xf numFmtId="323" fontId="82" fillId="0" borderId="0" applyFill="0" applyBorder="0">
      <alignment horizontal="right"/>
    </xf>
    <xf numFmtId="171" fontId="11" fillId="0" borderId="0"/>
    <xf numFmtId="323" fontId="83" fillId="0" borderId="0" applyFill="0" applyBorder="0">
      <alignment horizontal="right"/>
    </xf>
    <xf numFmtId="0" fontId="11" fillId="0" borderId="0"/>
    <xf numFmtId="324" fontId="11" fillId="0" borderId="0">
      <alignment vertical="center"/>
    </xf>
    <xf numFmtId="278" fontId="152" fillId="64" borderId="0" applyNumberFormat="0" applyBorder="0">
      <alignment horizontal="center" vertical="center"/>
    </xf>
    <xf numFmtId="278" fontId="152" fillId="64" borderId="0" applyNumberFormat="0" applyBorder="0">
      <alignment horizontal="center" vertical="center"/>
    </xf>
    <xf numFmtId="171" fontId="11" fillId="0" borderId="0"/>
    <xf numFmtId="0" fontId="11" fillId="0" borderId="0"/>
    <xf numFmtId="325" fontId="11" fillId="0" borderId="0" applyAlignment="0">
      <alignment horizontal="right"/>
    </xf>
    <xf numFmtId="325" fontId="11" fillId="0" borderId="0" applyAlignment="0">
      <alignment horizontal="right"/>
    </xf>
    <xf numFmtId="325" fontId="11" fillId="0" borderId="0" applyAlignment="0">
      <alignment horizontal="right"/>
    </xf>
    <xf numFmtId="171" fontId="11" fillId="0" borderId="0"/>
    <xf numFmtId="0" fontId="11" fillId="0" borderId="0"/>
    <xf numFmtId="0" fontId="13" fillId="76" borderId="0" applyNumberFormat="0" applyBorder="0" applyAlignment="0" applyProtection="0"/>
    <xf numFmtId="0" fontId="20" fillId="12" borderId="0" applyNumberFormat="0" applyBorder="0" applyAlignment="0" applyProtection="0"/>
    <xf numFmtId="38" fontId="59" fillId="64" borderId="0" applyNumberFormat="0" applyBorder="0" applyAlignment="0" applyProtection="0"/>
    <xf numFmtId="171" fontId="11" fillId="0" borderId="0"/>
    <xf numFmtId="171" fontId="11" fillId="0" borderId="0"/>
    <xf numFmtId="38" fontId="59" fillId="64" borderId="0" applyNumberFormat="0" applyBorder="0" applyAlignment="0" applyProtection="0"/>
    <xf numFmtId="0" fontId="59" fillId="64" borderId="0" applyNumberFormat="0" applyBorder="0" applyAlignment="0" applyProtection="0"/>
    <xf numFmtId="171" fontId="11" fillId="0" borderId="0"/>
    <xf numFmtId="0" fontId="59" fillId="64" borderId="0" applyNumberFormat="0" applyBorder="0" applyAlignment="0" applyProtection="0"/>
    <xf numFmtId="0" fontId="62" fillId="116" borderId="0" applyNumberFormat="0" applyFont="0" applyBorder="0" applyAlignment="0" applyProtection="0"/>
    <xf numFmtId="171" fontId="62" fillId="116" borderId="0" applyNumberFormat="0" applyFont="0" applyBorder="0" applyAlignment="0" applyProtection="0"/>
    <xf numFmtId="171" fontId="11" fillId="0" borderId="0"/>
    <xf numFmtId="0" fontId="62" fillId="116" borderId="0" applyNumberFormat="0" applyFont="0" applyBorder="0" applyAlignment="0" applyProtection="0"/>
    <xf numFmtId="0" fontId="11" fillId="0" borderId="0"/>
    <xf numFmtId="38" fontId="153" fillId="64" borderId="0" applyNumberFormat="0" applyBorder="0" applyAlignment="0" applyProtection="0"/>
    <xf numFmtId="0" fontId="111" fillId="0" borderId="14" applyFill="0" applyBorder="0" applyProtection="0">
      <alignment horizontal="left"/>
    </xf>
    <xf numFmtId="171" fontId="11" fillId="0" borderId="0"/>
    <xf numFmtId="171" fontId="11" fillId="0" borderId="0"/>
    <xf numFmtId="171" fontId="111" fillId="0" borderId="14" applyFill="0" applyBorder="0" applyProtection="0">
      <alignment horizontal="left"/>
    </xf>
    <xf numFmtId="171" fontId="11" fillId="0" borderId="0"/>
    <xf numFmtId="0" fontId="111" fillId="0" borderId="14" applyFill="0" applyBorder="0" applyProtection="0">
      <alignment horizontal="left"/>
    </xf>
    <xf numFmtId="0" fontId="11" fillId="0" borderId="0"/>
    <xf numFmtId="0" fontId="154" fillId="41" borderId="0"/>
    <xf numFmtId="171" fontId="154" fillId="41" borderId="0"/>
    <xf numFmtId="171" fontId="11" fillId="0" borderId="0"/>
    <xf numFmtId="0" fontId="154" fillId="41" borderId="0"/>
    <xf numFmtId="0" fontId="11" fillId="0" borderId="0"/>
    <xf numFmtId="0" fontId="155" fillId="0" borderId="0" applyNumberFormat="0" applyFill="0" applyProtection="0">
      <alignment horizontal="left"/>
    </xf>
    <xf numFmtId="49" fontId="156" fillId="0" borderId="0">
      <alignment horizontal="right"/>
    </xf>
    <xf numFmtId="171" fontId="11" fillId="0" borderId="0"/>
    <xf numFmtId="171" fontId="11" fillId="0" borderId="0"/>
    <xf numFmtId="0" fontId="11" fillId="0" borderId="0"/>
    <xf numFmtId="49" fontId="156" fillId="0" borderId="0">
      <alignment horizontal="right"/>
    </xf>
    <xf numFmtId="0" fontId="156" fillId="0" borderId="0">
      <alignment horizontal="right"/>
    </xf>
    <xf numFmtId="0" fontId="11" fillId="0" borderId="0"/>
    <xf numFmtId="171" fontId="11" fillId="0" borderId="0"/>
    <xf numFmtId="0" fontId="156" fillId="0" borderId="0">
      <alignment horizontal="right"/>
    </xf>
    <xf numFmtId="0" fontId="11" fillId="0" borderId="0"/>
    <xf numFmtId="0" fontId="156" fillId="0" borderId="0">
      <alignment horizontal="right"/>
    </xf>
    <xf numFmtId="0" fontId="156" fillId="0" borderId="0">
      <alignment horizontal="right"/>
    </xf>
    <xf numFmtId="0" fontId="156" fillId="0" borderId="0">
      <alignment horizontal="right"/>
    </xf>
    <xf numFmtId="0" fontId="156" fillId="0" borderId="0">
      <alignment horizontal="right"/>
    </xf>
    <xf numFmtId="49" fontId="157" fillId="0" borderId="0">
      <alignment horizontal="right"/>
    </xf>
    <xf numFmtId="171" fontId="11" fillId="0" borderId="0"/>
    <xf numFmtId="171" fontId="11" fillId="0" borderId="0"/>
    <xf numFmtId="0" fontId="11" fillId="0" borderId="0"/>
    <xf numFmtId="49" fontId="157" fillId="0" borderId="0">
      <alignment horizontal="right"/>
    </xf>
    <xf numFmtId="0" fontId="157" fillId="0" borderId="0">
      <alignment horizontal="right"/>
    </xf>
    <xf numFmtId="0" fontId="11" fillId="0" borderId="0"/>
    <xf numFmtId="171" fontId="11" fillId="0" borderId="0"/>
    <xf numFmtId="0" fontId="157" fillId="0" borderId="0">
      <alignment horizontal="right"/>
    </xf>
    <xf numFmtId="0" fontId="11" fillId="0" borderId="0"/>
    <xf numFmtId="324" fontId="11" fillId="0" borderId="0">
      <alignment vertical="center"/>
    </xf>
    <xf numFmtId="0" fontId="122" fillId="0" borderId="0" applyFont="0" applyFill="0" applyBorder="0" applyAlignment="0" applyProtection="0">
      <alignment horizontal="right"/>
    </xf>
    <xf numFmtId="171" fontId="122" fillId="0" borderId="0" applyFont="0" applyFill="0" applyBorder="0" applyAlignment="0" applyProtection="0">
      <alignment horizontal="right"/>
    </xf>
    <xf numFmtId="171" fontId="11" fillId="0" borderId="0"/>
    <xf numFmtId="0" fontId="122" fillId="0" borderId="0" applyFont="0" applyFill="0" applyBorder="0" applyAlignment="0" applyProtection="0">
      <alignment horizontal="right"/>
    </xf>
    <xf numFmtId="0" fontId="11" fillId="0" borderId="0"/>
    <xf numFmtId="0" fontId="158" fillId="0" borderId="0" applyNumberFormat="0" applyFill="0" applyBorder="0" applyAlignment="0" applyProtection="0"/>
    <xf numFmtId="171" fontId="159" fillId="117" borderId="54" applyNumberFormat="0" applyBorder="0" applyAlignment="0">
      <alignment horizontal="centerContinuous"/>
    </xf>
    <xf numFmtId="171" fontId="159" fillId="117" borderId="54" applyNumberFormat="0" applyBorder="0" applyAlignment="0">
      <alignment horizontal="centerContinuous"/>
    </xf>
    <xf numFmtId="171" fontId="159" fillId="117" borderId="54" applyNumberFormat="0" applyBorder="0" applyAlignment="0">
      <alignment horizontal="centerContinuous"/>
    </xf>
    <xf numFmtId="171" fontId="11" fillId="0" borderId="0"/>
    <xf numFmtId="0" fontId="159" fillId="117" borderId="54" applyNumberFormat="0" applyBorder="0" applyAlignment="0">
      <alignment horizontal="centerContinuous"/>
    </xf>
    <xf numFmtId="0" fontId="11" fillId="0" borderId="0"/>
    <xf numFmtId="0" fontId="113" fillId="0" borderId="55" applyNumberFormat="0" applyAlignment="0" applyProtection="0">
      <alignment horizontal="left" vertical="center"/>
    </xf>
    <xf numFmtId="171" fontId="11" fillId="0" borderId="0"/>
    <xf numFmtId="171" fontId="11" fillId="0" borderId="0"/>
    <xf numFmtId="171" fontId="113" fillId="0" borderId="55" applyNumberFormat="0" applyAlignment="0" applyProtection="0">
      <alignment horizontal="left" vertical="center"/>
    </xf>
    <xf numFmtId="171" fontId="113" fillId="0" borderId="55" applyNumberFormat="0" applyAlignment="0" applyProtection="0">
      <alignment horizontal="left" vertical="center"/>
    </xf>
    <xf numFmtId="171" fontId="113" fillId="0" borderId="55" applyNumberFormat="0" applyAlignment="0" applyProtection="0">
      <alignment horizontal="left" vertical="center"/>
    </xf>
    <xf numFmtId="171" fontId="11" fillId="0" borderId="0"/>
    <xf numFmtId="0" fontId="160" fillId="0" borderId="55" applyNumberFormat="0" applyAlignment="0" applyProtection="0">
      <alignment horizontal="left" vertical="center"/>
    </xf>
    <xf numFmtId="0" fontId="11" fillId="0" borderId="0"/>
    <xf numFmtId="0" fontId="113" fillId="0" borderId="28">
      <alignment horizontal="left" vertical="center"/>
    </xf>
    <xf numFmtId="171" fontId="11" fillId="0" borderId="0"/>
    <xf numFmtId="171" fontId="11" fillId="0" borderId="0"/>
    <xf numFmtId="171" fontId="113" fillId="0" borderId="28">
      <alignment horizontal="left" vertical="center"/>
    </xf>
    <xf numFmtId="171" fontId="11" fillId="0" borderId="0"/>
    <xf numFmtId="0" fontId="160" fillId="0" borderId="28">
      <alignment horizontal="left" vertical="center"/>
    </xf>
    <xf numFmtId="0" fontId="11" fillId="0" borderId="0"/>
    <xf numFmtId="248" fontId="134" fillId="0" borderId="0"/>
    <xf numFmtId="248" fontId="134" fillId="0" borderId="0"/>
    <xf numFmtId="171" fontId="11" fillId="0" borderId="0"/>
    <xf numFmtId="0" fontId="11" fillId="0" borderId="0"/>
    <xf numFmtId="0" fontId="161" fillId="118" borderId="56" applyProtection="0">
      <alignment horizontal="center"/>
    </xf>
    <xf numFmtId="0" fontId="162" fillId="0" borderId="57" applyNumberFormat="0" applyFill="0" applyAlignment="0" applyProtection="0"/>
    <xf numFmtId="171" fontId="11" fillId="0" borderId="0"/>
    <xf numFmtId="0" fontId="163" fillId="0" borderId="58" applyNumberFormat="0" applyFill="0" applyAlignment="0" applyProtection="0"/>
    <xf numFmtId="171" fontId="11" fillId="0" borderId="0"/>
    <xf numFmtId="0" fontId="164" fillId="0" borderId="59" applyNumberFormat="0" applyFill="0" applyAlignment="0" applyProtection="0"/>
    <xf numFmtId="171" fontId="23" fillId="0" borderId="9" applyNumberFormat="0" applyFill="0" applyAlignment="0" applyProtection="0"/>
    <xf numFmtId="171" fontId="23" fillId="0" borderId="9" applyNumberFormat="0" applyFill="0" applyAlignment="0" applyProtection="0"/>
    <xf numFmtId="171" fontId="23" fillId="0" borderId="9" applyNumberFormat="0" applyFill="0" applyAlignment="0" applyProtection="0"/>
    <xf numFmtId="171" fontId="164" fillId="0" borderId="60" applyNumberFormat="0" applyFill="0" applyAlignment="0" applyProtection="0"/>
    <xf numFmtId="171" fontId="164" fillId="0" borderId="60" applyNumberFormat="0" applyFill="0" applyAlignment="0" applyProtection="0"/>
    <xf numFmtId="0" fontId="11" fillId="0" borderId="0"/>
    <xf numFmtId="0" fontId="35" fillId="0" borderId="61" applyNumberFormat="0" applyFill="0" applyAlignment="0" applyProtection="0"/>
    <xf numFmtId="171" fontId="164" fillId="0" borderId="60" applyNumberFormat="0" applyFill="0" applyAlignment="0" applyProtection="0"/>
    <xf numFmtId="171" fontId="164" fillId="0" borderId="60" applyNumberFormat="0" applyFill="0" applyAlignment="0" applyProtection="0"/>
    <xf numFmtId="171" fontId="11" fillId="0" borderId="0"/>
    <xf numFmtId="0" fontId="164" fillId="0" borderId="0" applyNumberFormat="0" applyFill="0" applyBorder="0" applyAlignment="0" applyProtection="0"/>
    <xf numFmtId="171" fontId="11" fillId="0" borderId="0"/>
    <xf numFmtId="171" fontId="161" fillId="118" borderId="56" applyProtection="0">
      <alignment horizontal="center"/>
    </xf>
    <xf numFmtId="171" fontId="11" fillId="0" borderId="0"/>
    <xf numFmtId="0" fontId="161" fillId="118" borderId="56" applyProtection="0">
      <alignment horizontal="center"/>
    </xf>
    <xf numFmtId="299" fontId="11" fillId="0" borderId="0">
      <protection locked="0"/>
    </xf>
    <xf numFmtId="171" fontId="11" fillId="0" borderId="0"/>
    <xf numFmtId="171" fontId="11" fillId="0" borderId="0"/>
    <xf numFmtId="326" fontId="113" fillId="0" borderId="0"/>
    <xf numFmtId="171" fontId="11" fillId="0" borderId="0"/>
    <xf numFmtId="0" fontId="11" fillId="0" borderId="0"/>
    <xf numFmtId="299" fontId="11" fillId="0" borderId="0">
      <protection locked="0"/>
    </xf>
    <xf numFmtId="171" fontId="37" fillId="0" borderId="0"/>
    <xf numFmtId="171" fontId="11" fillId="0" borderId="0"/>
    <xf numFmtId="0" fontId="37" fillId="0" borderId="0"/>
    <xf numFmtId="0" fontId="11" fillId="0" borderId="0"/>
    <xf numFmtId="0" fontId="165" fillId="0" borderId="0"/>
    <xf numFmtId="171" fontId="165" fillId="0" borderId="0"/>
    <xf numFmtId="171" fontId="11" fillId="0" borderId="0"/>
    <xf numFmtId="0" fontId="166" fillId="0" borderId="0"/>
    <xf numFmtId="0" fontId="11" fillId="0" borderId="0"/>
    <xf numFmtId="0" fontId="167" fillId="0" borderId="0"/>
    <xf numFmtId="171" fontId="167" fillId="0" borderId="0"/>
    <xf numFmtId="171" fontId="11" fillId="0" borderId="0"/>
    <xf numFmtId="0" fontId="168" fillId="0" borderId="0"/>
    <xf numFmtId="0" fontId="11" fillId="0" borderId="0"/>
    <xf numFmtId="0" fontId="169" fillId="0" borderId="0"/>
    <xf numFmtId="171" fontId="169" fillId="0" borderId="0"/>
    <xf numFmtId="171" fontId="11" fillId="0" borderId="0"/>
    <xf numFmtId="0" fontId="169" fillId="0" borderId="0"/>
    <xf numFmtId="0" fontId="11" fillId="0" borderId="0"/>
    <xf numFmtId="0" fontId="170" fillId="0" borderId="41">
      <alignment horizontal="center"/>
    </xf>
    <xf numFmtId="171" fontId="170" fillId="0" borderId="41">
      <alignment horizontal="center"/>
    </xf>
    <xf numFmtId="171" fontId="170" fillId="0" borderId="41">
      <alignment horizontal="center"/>
    </xf>
    <xf numFmtId="171" fontId="170" fillId="0" borderId="41">
      <alignment horizontal="center"/>
    </xf>
    <xf numFmtId="171" fontId="170" fillId="0" borderId="41">
      <alignment horizontal="center"/>
    </xf>
    <xf numFmtId="171" fontId="170" fillId="0" borderId="41">
      <alignment horizontal="center"/>
    </xf>
    <xf numFmtId="171" fontId="170" fillId="0" borderId="41">
      <alignment horizontal="center"/>
    </xf>
    <xf numFmtId="171" fontId="11" fillId="0" borderId="0"/>
    <xf numFmtId="0" fontId="170" fillId="0" borderId="41">
      <alignment horizontal="center"/>
    </xf>
    <xf numFmtId="0" fontId="170" fillId="0" borderId="41">
      <alignment horizontal="center"/>
    </xf>
    <xf numFmtId="0" fontId="170" fillId="0" borderId="41">
      <alignment horizontal="center"/>
    </xf>
    <xf numFmtId="0" fontId="11" fillId="0" borderId="0"/>
    <xf numFmtId="0" fontId="170" fillId="0" borderId="0">
      <alignment horizontal="center"/>
    </xf>
    <xf numFmtId="171" fontId="170" fillId="0" borderId="0">
      <alignment horizontal="center"/>
    </xf>
    <xf numFmtId="171" fontId="11" fillId="0" borderId="0"/>
    <xf numFmtId="0" fontId="170" fillId="0" borderId="0">
      <alignment horizontal="center"/>
    </xf>
    <xf numFmtId="0" fontId="11" fillId="0" borderId="0"/>
    <xf numFmtId="0" fontId="171" fillId="0" borderId="62" applyNumberFormat="0" applyFill="0" applyAlignment="0" applyProtection="0"/>
    <xf numFmtId="171" fontId="97" fillId="0" borderId="0" applyNumberFormat="0" applyFill="0" applyBorder="0" applyAlignment="0" applyProtection="0"/>
    <xf numFmtId="171" fontId="11" fillId="0" borderId="0"/>
    <xf numFmtId="0" fontId="97" fillId="0" borderId="0" applyNumberFormat="0" applyFill="0" applyBorder="0" applyAlignment="0" applyProtection="0"/>
    <xf numFmtId="0" fontId="11" fillId="0" borderId="0"/>
    <xf numFmtId="0" fontId="172" fillId="0" borderId="0" applyNumberFormat="0" applyFill="0" applyBorder="0" applyAlignment="0" applyProtection="0">
      <alignment vertical="top"/>
      <protection locked="0"/>
    </xf>
    <xf numFmtId="0" fontId="173" fillId="0" borderId="0" applyNumberFormat="0" applyFill="0" applyBorder="0" applyAlignment="0" applyProtection="0"/>
    <xf numFmtId="0" fontId="172" fillId="0" borderId="0" applyNumberFormat="0" applyFill="0" applyBorder="0" applyAlignment="0" applyProtection="0">
      <alignment vertical="top"/>
      <protection locked="0"/>
    </xf>
    <xf numFmtId="0" fontId="173" fillId="0" borderId="0" applyNumberFormat="0" applyFill="0" applyBorder="0" applyAlignment="0" applyProtection="0"/>
    <xf numFmtId="0" fontId="174" fillId="0" borderId="0"/>
    <xf numFmtId="171" fontId="174" fillId="0" borderId="0"/>
    <xf numFmtId="171" fontId="11" fillId="0" borderId="0"/>
    <xf numFmtId="0" fontId="175" fillId="0" borderId="0"/>
    <xf numFmtId="0" fontId="11" fillId="0" borderId="0"/>
    <xf numFmtId="38" fontId="11" fillId="0" borderId="0"/>
    <xf numFmtId="171" fontId="11" fillId="0" borderId="0"/>
    <xf numFmtId="171" fontId="11" fillId="0" borderId="0"/>
    <xf numFmtId="38" fontId="11" fillId="0" borderId="0"/>
    <xf numFmtId="0" fontId="11" fillId="0" borderId="0"/>
    <xf numFmtId="0" fontId="11" fillId="0" borderId="0"/>
    <xf numFmtId="171" fontId="11" fillId="0" borderId="0"/>
    <xf numFmtId="0" fontId="11" fillId="0" borderId="0"/>
    <xf numFmtId="0" fontId="11" fillId="0" borderId="0"/>
    <xf numFmtId="176" fontId="11" fillId="0" borderId="0"/>
    <xf numFmtId="171" fontId="11" fillId="0" borderId="0"/>
    <xf numFmtId="171" fontId="11" fillId="0" borderId="0"/>
    <xf numFmtId="176" fontId="11" fillId="0" borderId="0"/>
    <xf numFmtId="176" fontId="11" fillId="0" borderId="0"/>
    <xf numFmtId="171" fontId="11" fillId="0" borderId="0"/>
    <xf numFmtId="0" fontId="11" fillId="0" borderId="0"/>
    <xf numFmtId="0" fontId="15" fillId="11" borderId="0" applyNumberFormat="0" applyBorder="0" applyAlignment="0" applyProtection="0"/>
    <xf numFmtId="236" fontId="11" fillId="64" borderId="0" applyNumberFormat="0" applyFill="0" applyBorder="0" applyProtection="0">
      <alignment horizontal="left" vertical="center"/>
    </xf>
    <xf numFmtId="171" fontId="11" fillId="0" borderId="0"/>
    <xf numFmtId="171" fontId="11" fillId="0" borderId="0"/>
    <xf numFmtId="236" fontId="11" fillId="64" borderId="0" applyNumberFormat="0" applyFill="0" applyBorder="0" applyProtection="0">
      <alignment horizontal="left" vertical="center"/>
    </xf>
    <xf numFmtId="236" fontId="11" fillId="64" borderId="0" applyNumberFormat="0" applyFill="0" applyBorder="0" applyProtection="0">
      <alignment horizontal="left" vertical="center"/>
    </xf>
    <xf numFmtId="171" fontId="11" fillId="0" borderId="0"/>
    <xf numFmtId="0" fontId="11" fillId="0" borderId="0"/>
    <xf numFmtId="9" fontId="148" fillId="0" borderId="0" applyAlignment="0">
      <alignment horizontal="center"/>
    </xf>
    <xf numFmtId="9" fontId="148" fillId="0" borderId="0" applyAlignment="0">
      <alignment horizontal="center"/>
    </xf>
    <xf numFmtId="171" fontId="11" fillId="0" borderId="0"/>
    <xf numFmtId="0" fontId="11" fillId="0" borderId="0"/>
    <xf numFmtId="10" fontId="59" fillId="119" borderId="18" applyNumberFormat="0" applyBorder="0" applyAlignment="0" applyProtection="0"/>
    <xf numFmtId="10" fontId="59" fillId="119" borderId="18" applyNumberFormat="0" applyBorder="0" applyAlignment="0" applyProtection="0"/>
    <xf numFmtId="171" fontId="11" fillId="0" borderId="0"/>
    <xf numFmtId="0" fontId="11" fillId="0" borderId="0"/>
    <xf numFmtId="0" fontId="176" fillId="87" borderId="44" applyNumberFormat="0" applyAlignment="0" applyProtection="0"/>
    <xf numFmtId="171" fontId="24" fillId="17" borderId="5" applyNumberFormat="0" applyAlignment="0" applyProtection="0"/>
    <xf numFmtId="0" fontId="55" fillId="16" borderId="0" applyNumberFormat="0" applyFont="0" applyBorder="0" applyAlignment="0">
      <protection locked="0"/>
    </xf>
    <xf numFmtId="0" fontId="58" fillId="120" borderId="0" applyNumberFormat="0" applyFont="0" applyBorder="0" applyAlignment="0" applyProtection="0"/>
    <xf numFmtId="171" fontId="58" fillId="120" borderId="0" applyNumberFormat="0" applyFont="0" applyBorder="0" applyAlignment="0" applyProtection="0"/>
    <xf numFmtId="171" fontId="11" fillId="0" borderId="0"/>
    <xf numFmtId="0" fontId="58" fillId="120" borderId="0" applyNumberFormat="0" applyFont="0" applyBorder="0" applyAlignment="0" applyProtection="0"/>
    <xf numFmtId="0" fontId="11" fillId="0" borderId="0"/>
    <xf numFmtId="173" fontId="177" fillId="0" borderId="0" applyNumberFormat="0" applyBorder="0" applyProtection="0"/>
    <xf numFmtId="173" fontId="177" fillId="0" borderId="0" applyNumberFormat="0" applyBorder="0" applyProtection="0"/>
    <xf numFmtId="171" fontId="11" fillId="0" borderId="0"/>
    <xf numFmtId="0" fontId="11" fillId="0" borderId="0"/>
    <xf numFmtId="173" fontId="178" fillId="0" borderId="0"/>
    <xf numFmtId="173" fontId="178" fillId="0" borderId="0"/>
    <xf numFmtId="171" fontId="11" fillId="0" borderId="0"/>
    <xf numFmtId="0" fontId="11" fillId="0" borderId="0"/>
    <xf numFmtId="0" fontId="178" fillId="121" borderId="0" applyNumberFormat="0" applyBorder="0" applyProtection="0">
      <alignment horizontal="center" vertical="center"/>
    </xf>
    <xf numFmtId="171" fontId="178" fillId="121" borderId="0" applyNumberFormat="0" applyBorder="0" applyProtection="0">
      <alignment horizontal="center" vertical="center"/>
    </xf>
    <xf numFmtId="171" fontId="11" fillId="0" borderId="0"/>
    <xf numFmtId="0" fontId="178" fillId="121" borderId="0" applyNumberFormat="0" applyBorder="0" applyProtection="0">
      <alignment horizontal="center" vertical="center"/>
    </xf>
    <xf numFmtId="0" fontId="11" fillId="0" borderId="0"/>
    <xf numFmtId="10" fontId="179" fillId="0" borderId="0"/>
    <xf numFmtId="10" fontId="179" fillId="0" borderId="0"/>
    <xf numFmtId="171" fontId="11" fillId="0" borderId="0"/>
    <xf numFmtId="0" fontId="11" fillId="0" borderId="0"/>
    <xf numFmtId="0" fontId="171" fillId="0" borderId="0" applyNumberFormat="0" applyFill="0" applyBorder="0" applyAlignment="0">
      <protection locked="0"/>
    </xf>
    <xf numFmtId="171" fontId="171" fillId="0" borderId="0" applyNumberFormat="0" applyFill="0" applyBorder="0" applyAlignment="0">
      <protection locked="0"/>
    </xf>
    <xf numFmtId="171" fontId="11" fillId="0" borderId="0"/>
    <xf numFmtId="0" fontId="54" fillId="0" borderId="0" applyNumberFormat="0" applyFill="0" applyBorder="0" applyAlignment="0">
      <protection locked="0"/>
    </xf>
    <xf numFmtId="0" fontId="11" fillId="0" borderId="0"/>
    <xf numFmtId="0" fontId="171" fillId="0" borderId="0" applyNumberFormat="0" applyFill="0" applyBorder="0" applyAlignment="0"/>
    <xf numFmtId="171" fontId="15" fillId="11" borderId="0" applyNumberFormat="0" applyBorder="0" applyAlignment="0" applyProtection="0"/>
    <xf numFmtId="0" fontId="15" fillId="11" borderId="0" applyNumberFormat="0" applyBorder="0" applyAlignment="0" applyProtection="0"/>
    <xf numFmtId="0" fontId="11" fillId="0" borderId="0"/>
    <xf numFmtId="0" fontId="58" fillId="0" borderId="0" applyFill="0" applyBorder="0">
      <alignment horizontal="right"/>
      <protection locked="0"/>
    </xf>
    <xf numFmtId="171" fontId="58" fillId="0" borderId="0" applyFill="0" applyBorder="0">
      <alignment horizontal="right"/>
      <protection locked="0"/>
    </xf>
    <xf numFmtId="171" fontId="11" fillId="0" borderId="0"/>
    <xf numFmtId="0" fontId="58" fillId="0" borderId="0" applyFill="0" applyBorder="0">
      <alignment horizontal="right"/>
      <protection locked="0"/>
    </xf>
    <xf numFmtId="0" fontId="11" fillId="0" borderId="0"/>
    <xf numFmtId="0" fontId="180" fillId="0" borderId="0" applyAlignment="0"/>
    <xf numFmtId="327" fontId="58" fillId="0" borderId="0" applyFill="0" applyBorder="0">
      <alignment horizontal="right"/>
      <protection locked="0"/>
    </xf>
    <xf numFmtId="327" fontId="58" fillId="0" borderId="0" applyFill="0" applyBorder="0">
      <alignment horizontal="right"/>
      <protection locked="0"/>
    </xf>
    <xf numFmtId="171" fontId="11" fillId="0" borderId="0"/>
    <xf numFmtId="0" fontId="11" fillId="0" borderId="0"/>
    <xf numFmtId="0" fontId="181" fillId="122" borderId="63">
      <alignment horizontal="left" vertical="center" wrapText="1"/>
    </xf>
    <xf numFmtId="171" fontId="181" fillId="122" borderId="63">
      <alignment horizontal="left" vertical="center" wrapText="1"/>
    </xf>
    <xf numFmtId="171" fontId="11" fillId="0" borderId="0"/>
    <xf numFmtId="0" fontId="181" fillId="122" borderId="63">
      <alignment horizontal="left" vertical="center" wrapText="1"/>
    </xf>
    <xf numFmtId="0" fontId="11" fillId="0" borderId="0"/>
    <xf numFmtId="189" fontId="11" fillId="0" borderId="0" applyFont="0" applyFill="0" applyBorder="0" applyAlignment="0" applyProtection="0"/>
    <xf numFmtId="171" fontId="11" fillId="0" borderId="0"/>
    <xf numFmtId="171" fontId="11" fillId="0" borderId="0"/>
    <xf numFmtId="189" fontId="11" fillId="0" borderId="0" applyFont="0" applyFill="0" applyBorder="0" applyAlignment="0" applyProtection="0"/>
    <xf numFmtId="189" fontId="11" fillId="0" borderId="0" applyFont="0" applyFill="0" applyBorder="0" applyAlignment="0" applyProtection="0"/>
    <xf numFmtId="171" fontId="11" fillId="0" borderId="0"/>
    <xf numFmtId="0" fontId="11" fillId="0" borderId="0"/>
    <xf numFmtId="0" fontId="182" fillId="0" borderId="0" applyNumberFormat="0" applyFill="0" applyBorder="0" applyAlignment="0"/>
    <xf numFmtId="171" fontId="182" fillId="0" borderId="0" applyNumberFormat="0" applyFill="0" applyBorder="0" applyAlignment="0"/>
    <xf numFmtId="171" fontId="11" fillId="0" borderId="0"/>
    <xf numFmtId="0" fontId="182" fillId="0" borderId="0" applyNumberFormat="0" applyFill="0" applyBorder="0" applyAlignment="0"/>
    <xf numFmtId="0" fontId="11" fillId="0" borderId="0"/>
    <xf numFmtId="328" fontId="76" fillId="0" borderId="0"/>
    <xf numFmtId="328" fontId="76" fillId="0" borderId="0"/>
    <xf numFmtId="171" fontId="11" fillId="0" borderId="0"/>
    <xf numFmtId="0" fontId="11" fillId="0" borderId="0"/>
    <xf numFmtId="0" fontId="82" fillId="0" borderId="0"/>
    <xf numFmtId="171" fontId="82" fillId="0" borderId="0"/>
    <xf numFmtId="171" fontId="11" fillId="0" borderId="0"/>
    <xf numFmtId="0" fontId="83" fillId="0" borderId="0"/>
    <xf numFmtId="0" fontId="11" fillId="0" borderId="0"/>
    <xf numFmtId="0" fontId="174" fillId="0" borderId="0"/>
    <xf numFmtId="171" fontId="174" fillId="0" borderId="0"/>
    <xf numFmtId="171" fontId="11" fillId="0" borderId="0"/>
    <xf numFmtId="0" fontId="175" fillId="0" borderId="0"/>
    <xf numFmtId="0" fontId="11" fillId="0" borderId="0"/>
    <xf numFmtId="329" fontId="11" fillId="0" borderId="0">
      <alignment horizontal="right"/>
    </xf>
    <xf numFmtId="329" fontId="11" fillId="0" borderId="0">
      <alignment horizontal="right"/>
    </xf>
    <xf numFmtId="329" fontId="11" fillId="0" borderId="0">
      <alignment horizontal="right"/>
    </xf>
    <xf numFmtId="171" fontId="11" fillId="0" borderId="0"/>
    <xf numFmtId="0" fontId="11" fillId="0" borderId="0"/>
    <xf numFmtId="0" fontId="174" fillId="0" borderId="0"/>
    <xf numFmtId="171" fontId="174" fillId="0" borderId="0"/>
    <xf numFmtId="171" fontId="11" fillId="0" borderId="0"/>
    <xf numFmtId="0" fontId="175" fillId="0" borderId="0"/>
    <xf numFmtId="0" fontId="11" fillId="0" borderId="0"/>
    <xf numFmtId="296" fontId="55" fillId="0" borderId="0" applyFont="0" applyFill="0" applyBorder="0" applyAlignment="0" applyProtection="0"/>
    <xf numFmtId="330" fontId="55" fillId="0" borderId="0" applyFont="0" applyFill="0" applyBorder="0" applyAlignment="0" applyProtection="0"/>
    <xf numFmtId="0" fontId="183" fillId="0" borderId="0"/>
    <xf numFmtId="0" fontId="184" fillId="0" borderId="0"/>
    <xf numFmtId="0" fontId="185" fillId="0" borderId="0"/>
    <xf numFmtId="0" fontId="186" fillId="0" borderId="0"/>
    <xf numFmtId="0" fontId="187" fillId="0" borderId="0"/>
    <xf numFmtId="0" fontId="187" fillId="0" borderId="0"/>
    <xf numFmtId="282" fontId="82" fillId="0" borderId="0" applyFont="0" applyFill="0" applyBorder="0" applyAlignment="0" applyProtection="0">
      <alignment horizontal="right"/>
    </xf>
    <xf numFmtId="282" fontId="82" fillId="0" borderId="0" applyFont="0" applyFill="0" applyBorder="0" applyAlignment="0" applyProtection="0">
      <alignment horizontal="right"/>
    </xf>
    <xf numFmtId="171" fontId="11" fillId="0" borderId="0"/>
    <xf numFmtId="282" fontId="83" fillId="0" borderId="0" applyFont="0" applyFill="0" applyBorder="0" applyAlignment="0" applyProtection="0">
      <alignment horizontal="right"/>
    </xf>
    <xf numFmtId="0" fontId="11" fillId="0" borderId="0"/>
    <xf numFmtId="0" fontId="83" fillId="64" borderId="25"/>
    <xf numFmtId="248" fontId="188" fillId="0" borderId="64"/>
    <xf numFmtId="248" fontId="188" fillId="0" borderId="64"/>
    <xf numFmtId="171" fontId="11" fillId="0" borderId="0"/>
    <xf numFmtId="0" fontId="11" fillId="0" borderId="0"/>
    <xf numFmtId="37" fontId="189" fillId="0" borderId="0" applyNumberFormat="0" applyFill="0" applyBorder="0" applyAlignment="0" applyProtection="0">
      <alignment horizontal="right"/>
    </xf>
    <xf numFmtId="171" fontId="11" fillId="0" borderId="0"/>
    <xf numFmtId="171" fontId="11" fillId="0" borderId="0"/>
    <xf numFmtId="37" fontId="189" fillId="0" borderId="0" applyNumberFormat="0" applyFill="0" applyBorder="0" applyAlignment="0" applyProtection="0">
      <alignment horizontal="right"/>
    </xf>
    <xf numFmtId="0" fontId="189" fillId="0" borderId="0" applyNumberFormat="0" applyFill="0" applyBorder="0" applyAlignment="0" applyProtection="0">
      <alignment horizontal="right"/>
    </xf>
    <xf numFmtId="171" fontId="11" fillId="0" borderId="0"/>
    <xf numFmtId="0" fontId="189" fillId="0" borderId="0" applyNumberFormat="0" applyFill="0" applyBorder="0" applyAlignment="0" applyProtection="0">
      <alignment horizontal="right"/>
    </xf>
    <xf numFmtId="0" fontId="20" fillId="0" borderId="65" applyNumberFormat="0" applyFill="0" applyAlignment="0" applyProtection="0"/>
    <xf numFmtId="171" fontId="25" fillId="0" borderId="10" applyNumberFormat="0" applyFill="0" applyAlignment="0" applyProtection="0"/>
    <xf numFmtId="0" fontId="25" fillId="0" borderId="10" applyNumberFormat="0" applyFill="0" applyAlignment="0" applyProtection="0"/>
    <xf numFmtId="175" fontId="11" fillId="0" borderId="0" applyFont="0" applyFill="0" applyBorder="0" applyAlignment="0" applyProtection="0"/>
    <xf numFmtId="171" fontId="11" fillId="0" borderId="0"/>
    <xf numFmtId="171" fontId="11" fillId="0" borderId="0"/>
    <xf numFmtId="175" fontId="11" fillId="0" borderId="0" applyFont="0" applyFill="0" applyBorder="0" applyAlignment="0" applyProtection="0"/>
    <xf numFmtId="175" fontId="11" fillId="0" borderId="0" applyFont="0" applyFill="0" applyBorder="0" applyAlignment="0" applyProtection="0"/>
    <xf numFmtId="171" fontId="11" fillId="0" borderId="0"/>
    <xf numFmtId="0" fontId="11" fillId="0" borderId="0"/>
    <xf numFmtId="1" fontId="190" fillId="123" borderId="0"/>
    <xf numFmtId="1" fontId="190" fillId="123" borderId="0"/>
    <xf numFmtId="171" fontId="11" fillId="0" borderId="0"/>
    <xf numFmtId="0" fontId="11" fillId="0" borderId="0"/>
    <xf numFmtId="210" fontId="51" fillId="0" borderId="0" applyFont="0" applyFill="0" applyBorder="0" applyAlignment="0">
      <alignment vertical="center"/>
    </xf>
    <xf numFmtId="171" fontId="11" fillId="0" borderId="0"/>
    <xf numFmtId="171" fontId="11" fillId="0" borderId="0"/>
    <xf numFmtId="210" fontId="51" fillId="0" borderId="0" applyFont="0" applyFill="0" applyBorder="0" applyAlignment="0">
      <alignment vertical="center"/>
    </xf>
    <xf numFmtId="171" fontId="11" fillId="0" borderId="0"/>
    <xf numFmtId="331" fontId="57" fillId="0" borderId="0" applyFont="0" applyFill="0" applyBorder="0" applyAlignment="0" applyProtection="0"/>
    <xf numFmtId="0" fontId="11" fillId="0" borderId="0"/>
    <xf numFmtId="0" fontId="191" fillId="0" borderId="0" applyNumberFormat="0" applyFill="0" applyBorder="0" applyProtection="0">
      <alignment horizontal="left" vertical="center"/>
    </xf>
    <xf numFmtId="171" fontId="191" fillId="0" borderId="0" applyNumberFormat="0" applyFill="0" applyBorder="0" applyProtection="0">
      <alignment horizontal="left" vertical="center"/>
    </xf>
    <xf numFmtId="171" fontId="11" fillId="0" borderId="0"/>
    <xf numFmtId="0" fontId="191" fillId="0" borderId="0" applyNumberFormat="0" applyFill="0" applyBorder="0" applyProtection="0">
      <alignment horizontal="left" vertical="center"/>
    </xf>
    <xf numFmtId="0" fontId="11" fillId="0" borderId="0"/>
    <xf numFmtId="0" fontId="192" fillId="0" borderId="0"/>
    <xf numFmtId="171" fontId="192" fillId="0" borderId="0"/>
    <xf numFmtId="171" fontId="11" fillId="0" borderId="0"/>
    <xf numFmtId="0" fontId="192" fillId="0" borderId="0"/>
    <xf numFmtId="0" fontId="11" fillId="0" borderId="0"/>
    <xf numFmtId="332" fontId="11" fillId="0" borderId="0" applyAlignment="0">
      <alignment horizontal="right"/>
    </xf>
    <xf numFmtId="332" fontId="11" fillId="0" borderId="0" applyAlignment="0">
      <alignment horizontal="right"/>
    </xf>
    <xf numFmtId="332" fontId="11" fillId="0" borderId="0" applyAlignment="0">
      <alignment horizontal="right"/>
    </xf>
    <xf numFmtId="171" fontId="11" fillId="0" borderId="0"/>
    <xf numFmtId="0" fontId="11" fillId="0" borderId="0"/>
    <xf numFmtId="331" fontId="84" fillId="0" borderId="0" applyFont="0" applyFill="0" applyBorder="0" applyAlignment="0" applyProtection="0"/>
    <xf numFmtId="333" fontId="55" fillId="0" borderId="0">
      <alignment horizontal="center"/>
    </xf>
    <xf numFmtId="333" fontId="55" fillId="0" borderId="0">
      <alignment horizontal="center"/>
    </xf>
    <xf numFmtId="171" fontId="11" fillId="0" borderId="0"/>
    <xf numFmtId="0" fontId="11" fillId="0" borderId="0"/>
    <xf numFmtId="189" fontId="11" fillId="0" borderId="0" applyFont="0" applyFill="0" applyBorder="0" applyAlignment="0" applyProtection="0"/>
    <xf numFmtId="169" fontId="11" fillId="0" borderId="0" applyFont="0" applyFill="0" applyBorder="0" applyAlignment="0" applyProtection="0"/>
    <xf numFmtId="191" fontId="11" fillId="0" borderId="0" applyFont="0" applyFill="0" applyBorder="0" applyAlignment="0" applyProtection="0"/>
    <xf numFmtId="193" fontId="11" fillId="0" borderId="0" applyFont="0" applyFill="0" applyBorder="0" applyAlignment="0" applyProtection="0"/>
    <xf numFmtId="43" fontId="11" fillId="0" borderId="0" applyFont="0" applyFill="0" applyBorder="0" applyAlignment="0" applyProtection="0"/>
    <xf numFmtId="302" fontId="11" fillId="0" borderId="0" applyFont="0" applyFill="0" applyBorder="0" applyAlignment="0" applyProtection="0"/>
    <xf numFmtId="302" fontId="11" fillId="0" borderId="0" applyFont="0" applyFill="0" applyBorder="0" applyAlignment="0" applyProtection="0"/>
    <xf numFmtId="169" fontId="11" fillId="0" borderId="0" applyFont="0" applyFill="0" applyBorder="0" applyAlignment="0" applyProtection="0"/>
    <xf numFmtId="302" fontId="11" fillId="0" borderId="0" applyFont="0" applyFill="0" applyBorder="0" applyAlignment="0" applyProtection="0"/>
    <xf numFmtId="2" fontId="193" fillId="0" borderId="66" applyFont="0" applyFill="0" applyBorder="0" applyAlignment="0"/>
    <xf numFmtId="2" fontId="193" fillId="0" borderId="66" applyFont="0" applyFill="0" applyBorder="0" applyAlignment="0"/>
    <xf numFmtId="2" fontId="193" fillId="0" borderId="66" applyFont="0" applyFill="0" applyBorder="0" applyAlignment="0"/>
    <xf numFmtId="2" fontId="193" fillId="0" borderId="66" applyFont="0" applyFill="0" applyBorder="0" applyAlignment="0"/>
    <xf numFmtId="171" fontId="11" fillId="0" borderId="0"/>
    <xf numFmtId="2" fontId="193" fillId="0" borderId="66" applyFont="0" applyFill="0" applyBorder="0" applyAlignment="0"/>
    <xf numFmtId="0" fontId="11" fillId="0" borderId="0"/>
    <xf numFmtId="334" fontId="11" fillId="0" borderId="0" applyFont="0" applyFill="0" applyBorder="0" applyAlignment="0" applyProtection="0"/>
    <xf numFmtId="335" fontId="11" fillId="0" borderId="0" applyFont="0" applyFill="0" applyBorder="0" applyAlignment="0" applyProtection="0"/>
    <xf numFmtId="336" fontId="11" fillId="0" borderId="0" applyFont="0" applyFill="0" applyBorder="0" applyAlignment="0" applyProtection="0"/>
    <xf numFmtId="337" fontId="11" fillId="0" borderId="0" applyFont="0" applyFill="0" applyBorder="0" applyAlignment="0" applyProtection="0"/>
    <xf numFmtId="17"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338" fontId="11" fillId="0" borderId="0" applyFont="0" applyFill="0" applyBorder="0" applyAlignment="0" applyProtection="0"/>
    <xf numFmtId="257" fontId="51" fillId="0" borderId="0" applyFill="0" applyBorder="0" applyAlignment="0" applyProtection="0"/>
    <xf numFmtId="257" fontId="51" fillId="0" borderId="0" applyFill="0" applyBorder="0" applyAlignment="0" applyProtection="0"/>
    <xf numFmtId="171" fontId="11" fillId="0" borderId="0"/>
    <xf numFmtId="0" fontId="11" fillId="0" borderId="0"/>
    <xf numFmtId="173" fontId="51" fillId="0" borderId="0" applyFill="0" applyBorder="0" applyAlignment="0" applyProtection="0"/>
    <xf numFmtId="173" fontId="51" fillId="0" borderId="0" applyFill="0" applyBorder="0" applyAlignment="0" applyProtection="0"/>
    <xf numFmtId="171" fontId="11" fillId="0" borderId="0"/>
    <xf numFmtId="0" fontId="11" fillId="0" borderId="0"/>
    <xf numFmtId="251" fontId="82" fillId="0" borderId="0" applyFill="0" applyBorder="0" applyProtection="0">
      <alignment horizontal="center"/>
    </xf>
    <xf numFmtId="251" fontId="82" fillId="0" borderId="0" applyFill="0" applyBorder="0" applyProtection="0">
      <alignment horizontal="center"/>
    </xf>
    <xf numFmtId="171" fontId="11" fillId="0" borderId="0"/>
    <xf numFmtId="251" fontId="83" fillId="0" borderId="0" applyFill="0" applyBorder="0" applyProtection="0">
      <alignment horizontal="center"/>
    </xf>
    <xf numFmtId="0" fontId="11" fillId="0" borderId="0"/>
    <xf numFmtId="339" fontId="122" fillId="0" borderId="0" applyFont="0" applyFill="0" applyBorder="0" applyProtection="0">
      <alignment horizontal="right"/>
    </xf>
    <xf numFmtId="339" fontId="122" fillId="0" borderId="0" applyFont="0" applyFill="0" applyBorder="0" applyProtection="0">
      <alignment horizontal="right"/>
    </xf>
    <xf numFmtId="171" fontId="11" fillId="0" borderId="0"/>
    <xf numFmtId="340" fontId="11" fillId="0" borderId="0" applyFont="0" applyFill="0" applyBorder="0" applyAlignment="0" applyProtection="0"/>
    <xf numFmtId="0" fontId="11" fillId="0" borderId="0"/>
    <xf numFmtId="264" fontId="11" fillId="0" borderId="0"/>
    <xf numFmtId="171" fontId="11" fillId="0" borderId="0"/>
    <xf numFmtId="171" fontId="11" fillId="0" borderId="0"/>
    <xf numFmtId="264" fontId="11" fillId="0" borderId="0"/>
    <xf numFmtId="264" fontId="11" fillId="0" borderId="0"/>
    <xf numFmtId="171" fontId="11" fillId="0" borderId="0"/>
    <xf numFmtId="0" fontId="11" fillId="0" borderId="0"/>
    <xf numFmtId="313" fontId="93" fillId="0" borderId="0"/>
    <xf numFmtId="313" fontId="93" fillId="0" borderId="0"/>
    <xf numFmtId="171" fontId="11" fillId="0" borderId="0"/>
    <xf numFmtId="313" fontId="94" fillId="0" borderId="0"/>
    <xf numFmtId="0" fontId="11" fillId="0" borderId="0"/>
    <xf numFmtId="0" fontId="194" fillId="0" borderId="0" applyNumberFormat="0" applyFill="0" applyBorder="0" applyProtection="0">
      <alignment horizontal="left"/>
    </xf>
    <xf numFmtId="171" fontId="194" fillId="0" borderId="0" applyNumberFormat="0" applyFill="0" applyBorder="0" applyProtection="0">
      <alignment horizontal="left"/>
    </xf>
    <xf numFmtId="171" fontId="11" fillId="0" borderId="0"/>
    <xf numFmtId="0" fontId="194" fillId="0" borderId="0" applyNumberFormat="0" applyFill="0" applyBorder="0" applyProtection="0">
      <alignment horizontal="left"/>
    </xf>
    <xf numFmtId="0" fontId="11" fillId="0" borderId="0"/>
    <xf numFmtId="0" fontId="195" fillId="42" borderId="0" applyNumberFormat="0" applyBorder="0" applyAlignment="0" applyProtection="0"/>
    <xf numFmtId="0" fontId="20" fillId="87" borderId="0" applyNumberFormat="0" applyBorder="0" applyAlignment="0" applyProtection="0"/>
    <xf numFmtId="171" fontId="11" fillId="0" borderId="0"/>
    <xf numFmtId="0" fontId="195" fillId="42" borderId="0" applyNumberFormat="0" applyBorder="0" applyAlignment="0" applyProtection="0"/>
    <xf numFmtId="171" fontId="11" fillId="0" borderId="0"/>
    <xf numFmtId="171" fontId="195" fillId="42" borderId="0" applyNumberFormat="0" applyBorder="0" applyAlignment="0" applyProtection="0"/>
    <xf numFmtId="0" fontId="195" fillId="42" borderId="0" applyNumberFormat="0" applyBorder="0" applyAlignment="0" applyProtection="0"/>
    <xf numFmtId="0" fontId="11" fillId="0" borderId="0"/>
    <xf numFmtId="0" fontId="61" fillId="41" borderId="38">
      <alignment horizontal="center" wrapText="1"/>
    </xf>
    <xf numFmtId="171" fontId="61" fillId="41" borderId="38">
      <alignment horizontal="center" wrapText="1"/>
    </xf>
    <xf numFmtId="171" fontId="61" fillId="41" borderId="38">
      <alignment horizontal="center" wrapText="1"/>
    </xf>
    <xf numFmtId="171" fontId="61" fillId="41" borderId="38">
      <alignment horizontal="center" wrapText="1"/>
    </xf>
    <xf numFmtId="171" fontId="11" fillId="0" borderId="0"/>
    <xf numFmtId="0" fontId="61" fillId="41" borderId="38">
      <alignment horizontal="center" wrapText="1"/>
    </xf>
    <xf numFmtId="0" fontId="11" fillId="0" borderId="0"/>
    <xf numFmtId="0" fontId="196" fillId="96" borderId="0" applyAlignment="0"/>
    <xf numFmtId="0" fontId="61" fillId="124" borderId="0" applyAlignment="0"/>
    <xf numFmtId="0" fontId="197" fillId="0" borderId="0" applyAlignment="0"/>
    <xf numFmtId="0" fontId="99" fillId="0" borderId="0">
      <alignment horizontal="left"/>
    </xf>
    <xf numFmtId="37" fontId="198" fillId="0" borderId="0"/>
    <xf numFmtId="171" fontId="11" fillId="0" borderId="0"/>
    <xf numFmtId="171" fontId="11" fillId="0" borderId="0"/>
    <xf numFmtId="37" fontId="198" fillId="0" borderId="0"/>
    <xf numFmtId="0" fontId="198" fillId="0" borderId="0"/>
    <xf numFmtId="171" fontId="11" fillId="0" borderId="0"/>
    <xf numFmtId="0" fontId="198" fillId="0" borderId="0"/>
    <xf numFmtId="0" fontId="11" fillId="0" borderId="0"/>
    <xf numFmtId="0" fontId="99" fillId="0" borderId="0">
      <alignment horizontal="left"/>
    </xf>
    <xf numFmtId="265" fontId="11" fillId="0" borderId="0"/>
    <xf numFmtId="171" fontId="11" fillId="0" borderId="0"/>
    <xf numFmtId="171" fontId="11" fillId="0" borderId="0"/>
    <xf numFmtId="265" fontId="11" fillId="0" borderId="0"/>
    <xf numFmtId="265" fontId="11" fillId="0" borderId="0"/>
    <xf numFmtId="171" fontId="11" fillId="0" borderId="0"/>
    <xf numFmtId="0" fontId="11" fillId="0" borderId="0"/>
    <xf numFmtId="341" fontId="11" fillId="0" borderId="0"/>
    <xf numFmtId="171" fontId="11" fillId="0" borderId="0"/>
    <xf numFmtId="171" fontId="11" fillId="0" borderId="0"/>
    <xf numFmtId="341" fontId="11" fillId="0" borderId="0"/>
    <xf numFmtId="341" fontId="11" fillId="0" borderId="0"/>
    <xf numFmtId="171" fontId="11" fillId="0" borderId="0"/>
    <xf numFmtId="0" fontId="11" fillId="0" borderId="0"/>
    <xf numFmtId="171" fontId="11" fillId="0" borderId="0"/>
    <xf numFmtId="171" fontId="11" fillId="0" borderId="0"/>
    <xf numFmtId="171" fontId="11" fillId="0" borderId="0"/>
    <xf numFmtId="342" fontId="11" fillId="0" borderId="0"/>
    <xf numFmtId="342" fontId="11" fillId="0" borderId="0"/>
    <xf numFmtId="171" fontId="11" fillId="0" borderId="0"/>
    <xf numFmtId="343" fontId="57"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171"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11" fillId="0" borderId="0"/>
    <xf numFmtId="0" fontId="2" fillId="0" borderId="0"/>
    <xf numFmtId="0" fontId="2" fillId="0" borderId="0"/>
    <xf numFmtId="171" fontId="11" fillId="0" borderId="0"/>
    <xf numFmtId="171" fontId="11" fillId="0" borderId="0"/>
    <xf numFmtId="0" fontId="11" fillId="0" borderId="0"/>
    <xf numFmtId="0" fontId="38" fillId="0" borderId="0"/>
    <xf numFmtId="0" fontId="2" fillId="0" borderId="0"/>
    <xf numFmtId="0" fontId="11" fillId="0" borderId="0"/>
    <xf numFmtId="171" fontId="11" fillId="0" borderId="0"/>
    <xf numFmtId="0" fontId="2" fillId="0" borderId="0"/>
    <xf numFmtId="0" fontId="2" fillId="0" borderId="0"/>
    <xf numFmtId="0" fontId="2" fillId="0" borderId="0"/>
    <xf numFmtId="0" fontId="88" fillId="0" borderId="0"/>
    <xf numFmtId="0" fontId="11" fillId="0" borderId="0"/>
    <xf numFmtId="0" fontId="13" fillId="0" borderId="0"/>
    <xf numFmtId="0" fontId="11" fillId="0" borderId="0"/>
    <xf numFmtId="0" fontId="13" fillId="0" borderId="0"/>
    <xf numFmtId="0" fontId="59" fillId="0" borderId="0"/>
    <xf numFmtId="0" fontId="11" fillId="0" borderId="0"/>
    <xf numFmtId="0" fontId="199" fillId="0" borderId="0"/>
    <xf numFmtId="0" fontId="2" fillId="0" borderId="0"/>
    <xf numFmtId="0" fontId="2" fillId="0" borderId="0"/>
    <xf numFmtId="0" fontId="13" fillId="0" borderId="0"/>
    <xf numFmtId="0" fontId="2" fillId="0" borderId="0"/>
    <xf numFmtId="0" fontId="2" fillId="0" borderId="0"/>
    <xf numFmtId="0" fontId="2" fillId="0" borderId="0"/>
    <xf numFmtId="0" fontId="11" fillId="0" borderId="0"/>
    <xf numFmtId="171" fontId="11" fillId="0" borderId="0"/>
    <xf numFmtId="171" fontId="11" fillId="0" borderId="0"/>
    <xf numFmtId="171" fontId="88" fillId="0" borderId="0"/>
    <xf numFmtId="0" fontId="59" fillId="0" borderId="0"/>
    <xf numFmtId="0" fontId="2" fillId="0" borderId="0"/>
    <xf numFmtId="171" fontId="11" fillId="0" borderId="0"/>
    <xf numFmtId="0" fontId="2" fillId="0" borderId="0"/>
    <xf numFmtId="0" fontId="11" fillId="0" borderId="0"/>
    <xf numFmtId="171"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2" fontId="58" fillId="0" borderId="0" applyBorder="0" applyProtection="0"/>
    <xf numFmtId="2" fontId="58" fillId="0" borderId="0" applyBorder="0" applyProtection="0"/>
    <xf numFmtId="171" fontId="11" fillId="0" borderId="0"/>
    <xf numFmtId="0" fontId="11" fillId="0" borderId="0"/>
    <xf numFmtId="0" fontId="11" fillId="0" borderId="0"/>
    <xf numFmtId="171" fontId="11" fillId="0" borderId="0"/>
    <xf numFmtId="0" fontId="11" fillId="0" borderId="0"/>
    <xf numFmtId="0" fontId="75" fillId="0" borderId="0"/>
    <xf numFmtId="171" fontId="75" fillId="0" borderId="0"/>
    <xf numFmtId="171" fontId="11" fillId="0" borderId="0"/>
    <xf numFmtId="0" fontId="75" fillId="0" borderId="0"/>
    <xf numFmtId="0" fontId="11" fillId="0" borderId="0"/>
    <xf numFmtId="0" fontId="200" fillId="0" borderId="0" applyNumberFormat="0" applyFill="0" applyBorder="0" applyAlignment="0" applyProtection="0"/>
    <xf numFmtId="171" fontId="200" fillId="0" borderId="0" applyNumberFormat="0" applyFill="0" applyBorder="0" applyAlignment="0" applyProtection="0"/>
    <xf numFmtId="171" fontId="11" fillId="0" borderId="0"/>
    <xf numFmtId="0" fontId="200" fillId="0" borderId="0" applyNumberFormat="0" applyFill="0" applyBorder="0" applyAlignment="0" applyProtection="0"/>
    <xf numFmtId="0" fontId="11" fillId="0" borderId="0"/>
    <xf numFmtId="0" fontId="201" fillId="0" borderId="0" applyNumberFormat="0" applyFill="0" applyBorder="0" applyAlignment="0" applyProtection="0"/>
    <xf numFmtId="171" fontId="201" fillId="0" borderId="0" applyNumberFormat="0" applyFill="0" applyBorder="0" applyAlignment="0" applyProtection="0"/>
    <xf numFmtId="171" fontId="11" fillId="0" borderId="0"/>
    <xf numFmtId="0" fontId="201" fillId="0" borderId="0" applyNumberFormat="0" applyFill="0" applyBorder="0" applyAlignment="0" applyProtection="0"/>
    <xf numFmtId="0" fontId="11" fillId="0" borderId="0"/>
    <xf numFmtId="0" fontId="202" fillId="0" borderId="0" applyNumberFormat="0" applyFill="0" applyBorder="0" applyAlignment="0" applyProtection="0"/>
    <xf numFmtId="171" fontId="202" fillId="0" borderId="0" applyNumberFormat="0" applyFill="0" applyBorder="0" applyAlignment="0" applyProtection="0"/>
    <xf numFmtId="171" fontId="11" fillId="0" borderId="0"/>
    <xf numFmtId="0" fontId="202" fillId="0" borderId="0" applyNumberFormat="0" applyFill="0" applyBorder="0" applyAlignment="0" applyProtection="0"/>
    <xf numFmtId="0" fontId="11" fillId="0" borderId="0"/>
    <xf numFmtId="0" fontId="63" fillId="0" borderId="0"/>
    <xf numFmtId="0" fontId="203" fillId="0" borderId="0"/>
    <xf numFmtId="37" fontId="204" fillId="0" borderId="0" applyNumberFormat="0" applyFont="0" applyFill="0" applyBorder="0" applyAlignment="0" applyProtection="0"/>
    <xf numFmtId="171" fontId="11" fillId="0" borderId="0"/>
    <xf numFmtId="171" fontId="11" fillId="0" borderId="0"/>
    <xf numFmtId="37" fontId="204" fillId="0" borderId="0" applyNumberFormat="0" applyFont="0" applyFill="0" applyBorder="0" applyAlignment="0" applyProtection="0"/>
    <xf numFmtId="0" fontId="204" fillId="0" borderId="0" applyNumberFormat="0" applyFont="0" applyFill="0" applyBorder="0" applyAlignment="0" applyProtection="0"/>
    <xf numFmtId="171" fontId="11" fillId="0" borderId="0"/>
    <xf numFmtId="0" fontId="204" fillId="0" borderId="0" applyNumberFormat="0" applyFont="0" applyFill="0" applyBorder="0" applyAlignment="0" applyProtection="0"/>
    <xf numFmtId="0" fontId="11" fillId="0" borderId="0"/>
    <xf numFmtId="0" fontId="11" fillId="32" borderId="11" applyNumberFormat="0" applyFont="0" applyAlignment="0" applyProtection="0"/>
    <xf numFmtId="171" fontId="11" fillId="0" borderId="0"/>
    <xf numFmtId="0" fontId="11" fillId="32" borderId="11" applyNumberFormat="0" applyFont="0" applyAlignment="0" applyProtection="0"/>
    <xf numFmtId="0" fontId="11" fillId="32" borderId="11" applyNumberFormat="0" applyFont="0" applyAlignment="0" applyProtection="0"/>
    <xf numFmtId="0" fontId="11" fillId="32" borderId="11" applyNumberFormat="0" applyFont="0" applyAlignment="0" applyProtection="0"/>
    <xf numFmtId="0" fontId="59" fillId="86" borderId="44" applyNumberFormat="0" applyFont="0" applyAlignment="0" applyProtection="0"/>
    <xf numFmtId="171" fontId="11" fillId="32" borderId="11" applyNumberFormat="0" applyFont="0" applyAlignment="0" applyProtection="0"/>
    <xf numFmtId="171" fontId="13" fillId="32" borderId="11" applyNumberFormat="0" applyFont="0" applyAlignment="0" applyProtection="0"/>
    <xf numFmtId="0" fontId="11" fillId="32" borderId="11" applyNumberFormat="0" applyFont="0" applyAlignment="0" applyProtection="0"/>
    <xf numFmtId="0" fontId="11" fillId="0" borderId="0"/>
    <xf numFmtId="171" fontId="11" fillId="17" borderId="11" applyNumberFormat="0" applyFont="0" applyAlignment="0" applyProtection="0"/>
    <xf numFmtId="0" fontId="11" fillId="0" borderId="0"/>
    <xf numFmtId="171" fontId="11" fillId="0" borderId="0"/>
    <xf numFmtId="171" fontId="11" fillId="0" borderId="0"/>
    <xf numFmtId="171" fontId="11" fillId="0" borderId="0"/>
    <xf numFmtId="171" fontId="11" fillId="0" borderId="0"/>
    <xf numFmtId="171" fontId="11" fillId="0" borderId="0"/>
    <xf numFmtId="0" fontId="11" fillId="0" borderId="0"/>
    <xf numFmtId="0" fontId="11" fillId="0" borderId="0"/>
    <xf numFmtId="344" fontId="55" fillId="0" borderId="0" applyFill="0" applyBorder="0" applyProtection="0">
      <alignment vertical="center"/>
    </xf>
    <xf numFmtId="171" fontId="11" fillId="0" borderId="0"/>
    <xf numFmtId="171" fontId="11" fillId="0" borderId="0"/>
    <xf numFmtId="344" fontId="55" fillId="0" borderId="0" applyFill="0" applyBorder="0" applyProtection="0">
      <alignment vertical="center"/>
    </xf>
    <xf numFmtId="171" fontId="11" fillId="0" borderId="0"/>
    <xf numFmtId="0" fontId="11" fillId="0" borderId="0"/>
    <xf numFmtId="37" fontId="179" fillId="0" borderId="0"/>
    <xf numFmtId="171" fontId="11" fillId="0" borderId="0"/>
    <xf numFmtId="171" fontId="11" fillId="0" borderId="0"/>
    <xf numFmtId="37" fontId="179" fillId="0" borderId="0"/>
    <xf numFmtId="0" fontId="179" fillId="0" borderId="0"/>
    <xf numFmtId="171" fontId="11" fillId="0" borderId="0"/>
    <xf numFmtId="0" fontId="179" fillId="0" borderId="0"/>
    <xf numFmtId="0" fontId="11" fillId="0" borderId="0"/>
    <xf numFmtId="37" fontId="85" fillId="0" borderId="0"/>
    <xf numFmtId="171" fontId="11" fillId="0" borderId="0"/>
    <xf numFmtId="171" fontId="11" fillId="0" borderId="0"/>
    <xf numFmtId="37" fontId="85" fillId="0" borderId="0"/>
    <xf numFmtId="0" fontId="85" fillId="0" borderId="0"/>
    <xf numFmtId="171" fontId="11" fillId="0" borderId="0"/>
    <xf numFmtId="0" fontId="85" fillId="0" borderId="0"/>
    <xf numFmtId="0" fontId="11" fillId="0" borderId="0"/>
    <xf numFmtId="345" fontId="11" fillId="0" borderId="0" applyFont="0" applyFill="0" applyBorder="0" applyAlignment="0" applyProtection="0"/>
    <xf numFmtId="171" fontId="11" fillId="0" borderId="0"/>
    <xf numFmtId="0" fontId="205" fillId="0" borderId="0" applyNumberFormat="0" applyFill="0" applyBorder="0" applyAlignment="0" applyProtection="0">
      <alignment vertical="top"/>
      <protection locked="0"/>
    </xf>
    <xf numFmtId="0" fontId="206" fillId="0" borderId="0" applyNumberFormat="0" applyFill="0" applyBorder="0" applyAlignment="0" applyProtection="0"/>
    <xf numFmtId="0" fontId="205" fillId="0" borderId="0" applyNumberFormat="0" applyFill="0" applyBorder="0" applyAlignment="0" applyProtection="0">
      <alignment vertical="top"/>
      <protection locked="0"/>
    </xf>
    <xf numFmtId="0" fontId="206" fillId="0" borderId="0" applyNumberFormat="0" applyFill="0" applyBorder="0" applyAlignment="0" applyProtection="0"/>
    <xf numFmtId="180" fontId="11" fillId="0" borderId="0" applyFont="0" applyFill="0" applyBorder="0" applyAlignment="0" applyProtection="0"/>
    <xf numFmtId="287" fontId="11" fillId="0" borderId="0" applyFont="0" applyFill="0" applyBorder="0" applyAlignment="0" applyProtection="0"/>
    <xf numFmtId="170" fontId="120" fillId="0" borderId="0"/>
    <xf numFmtId="170" fontId="120" fillId="0" borderId="0"/>
    <xf numFmtId="171" fontId="11" fillId="0" borderId="0"/>
    <xf numFmtId="0" fontId="11" fillId="0" borderId="0"/>
    <xf numFmtId="0" fontId="26" fillId="101" borderId="12" applyNumberFormat="0" applyAlignment="0" applyProtection="0"/>
    <xf numFmtId="171" fontId="11" fillId="0" borderId="0"/>
    <xf numFmtId="3" fontId="37" fillId="98" borderId="18" applyNumberFormat="0" applyAlignment="0">
      <alignment horizontal="center"/>
      <protection locked="0"/>
    </xf>
    <xf numFmtId="171" fontId="11" fillId="0" borderId="0"/>
    <xf numFmtId="171" fontId="11" fillId="0" borderId="0"/>
    <xf numFmtId="3" fontId="37" fillId="98" borderId="18" applyNumberFormat="0" applyAlignment="0">
      <alignment horizontal="center"/>
      <protection locked="0"/>
    </xf>
    <xf numFmtId="171" fontId="11" fillId="0" borderId="0"/>
    <xf numFmtId="0" fontId="11" fillId="0" borderId="0"/>
    <xf numFmtId="214" fontId="51" fillId="0" borderId="0" applyFont="0" applyFill="0" applyBorder="0" applyAlignment="0">
      <alignment vertical="center"/>
    </xf>
    <xf numFmtId="171" fontId="11" fillId="0" borderId="0"/>
    <xf numFmtId="171" fontId="11" fillId="0" borderId="0"/>
    <xf numFmtId="214" fontId="51" fillId="0" borderId="0" applyFont="0" applyFill="0" applyBorder="0" applyAlignment="0">
      <alignment vertical="center"/>
    </xf>
    <xf numFmtId="171" fontId="11" fillId="0" borderId="0"/>
    <xf numFmtId="10" fontId="55" fillId="0" borderId="19"/>
    <xf numFmtId="214" fontId="51" fillId="0" borderId="0" applyFont="0" applyFill="0" applyBorder="0" applyAlignment="0">
      <alignment vertical="center"/>
    </xf>
    <xf numFmtId="10" fontId="55" fillId="0" borderId="19"/>
    <xf numFmtId="0" fontId="11" fillId="0" borderId="0"/>
    <xf numFmtId="10" fontId="55" fillId="0" borderId="19"/>
    <xf numFmtId="10" fontId="55" fillId="0" borderId="19"/>
    <xf numFmtId="10" fontId="55" fillId="0" borderId="19"/>
    <xf numFmtId="10" fontId="55" fillId="0" borderId="19"/>
    <xf numFmtId="10" fontId="55" fillId="0" borderId="19"/>
    <xf numFmtId="10" fontId="55" fillId="0" borderId="19"/>
    <xf numFmtId="10" fontId="55" fillId="0" borderId="19"/>
    <xf numFmtId="214" fontId="51" fillId="0" borderId="0" applyFont="0" applyFill="0" applyBorder="0" applyAlignment="0">
      <alignment vertical="center"/>
    </xf>
    <xf numFmtId="214" fontId="51" fillId="0" borderId="0" applyFont="0" applyFill="0" applyBorder="0" applyAlignment="0">
      <alignment vertical="center"/>
    </xf>
    <xf numFmtId="10" fontId="55" fillId="0" borderId="19"/>
    <xf numFmtId="10" fontId="55" fillId="0" borderId="19"/>
    <xf numFmtId="10" fontId="55" fillId="0" borderId="19"/>
    <xf numFmtId="10" fontId="55" fillId="0" borderId="19"/>
    <xf numFmtId="10" fontId="55" fillId="0" borderId="19"/>
    <xf numFmtId="10" fontId="55" fillId="0" borderId="19"/>
    <xf numFmtId="0" fontId="207" fillId="0" borderId="0" applyNumberFormat="0" applyFill="0" applyBorder="0">
      <alignment horizontal="left"/>
    </xf>
    <xf numFmtId="171" fontId="207" fillId="0" borderId="0" applyNumberFormat="0" applyFill="0" applyBorder="0">
      <alignment horizontal="left"/>
    </xf>
    <xf numFmtId="171" fontId="11" fillId="0" borderId="0"/>
    <xf numFmtId="0" fontId="207" fillId="0" borderId="0" applyNumberFormat="0" applyFill="0" applyBorder="0">
      <alignment horizontal="left"/>
    </xf>
    <xf numFmtId="0" fontId="11" fillId="0" borderId="0"/>
    <xf numFmtId="0" fontId="208" fillId="0" borderId="0" applyFill="0" applyBorder="0" applyProtection="0">
      <alignment horizontal="left"/>
    </xf>
    <xf numFmtId="171" fontId="208" fillId="0" borderId="0" applyFill="0" applyBorder="0" applyProtection="0">
      <alignment horizontal="left"/>
    </xf>
    <xf numFmtId="171" fontId="11" fillId="0" borderId="0"/>
    <xf numFmtId="0" fontId="208" fillId="0" borderId="0" applyFill="0" applyBorder="0" applyProtection="0">
      <alignment horizontal="left"/>
    </xf>
    <xf numFmtId="0" fontId="11" fillId="0" borderId="0"/>
    <xf numFmtId="0" fontId="191" fillId="0" borderId="0" applyFill="0" applyBorder="0" applyProtection="0">
      <alignment horizontal="left"/>
    </xf>
    <xf numFmtId="171" fontId="11" fillId="0" borderId="0"/>
    <xf numFmtId="171" fontId="11" fillId="0" borderId="0"/>
    <xf numFmtId="171" fontId="191" fillId="0" borderId="0" applyFill="0" applyBorder="0" applyProtection="0">
      <alignment horizontal="left"/>
    </xf>
    <xf numFmtId="171" fontId="11" fillId="0" borderId="0"/>
    <xf numFmtId="0" fontId="191" fillId="0" borderId="0" applyFill="0" applyBorder="0" applyProtection="0">
      <alignment horizontal="left"/>
    </xf>
    <xf numFmtId="0" fontId="11" fillId="0" borderId="0"/>
    <xf numFmtId="1" fontId="209" fillId="0" borderId="0" applyProtection="0">
      <alignment horizontal="right" vertical="center"/>
    </xf>
    <xf numFmtId="1" fontId="209" fillId="0" borderId="0" applyProtection="0">
      <alignment horizontal="right" vertical="center"/>
    </xf>
    <xf numFmtId="171" fontId="11" fillId="0" borderId="0"/>
    <xf numFmtId="0" fontId="11"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26" fillId="28" borderId="12" applyNumberFormat="0" applyAlignment="0" applyProtection="0"/>
    <xf numFmtId="4" fontId="88" fillId="115" borderId="12" applyNumberFormat="0" applyProtection="0">
      <alignment vertical="center"/>
    </xf>
    <xf numFmtId="4" fontId="210" fillId="115" borderId="12" applyNumberFormat="0" applyProtection="0">
      <alignment vertical="center"/>
    </xf>
    <xf numFmtId="4" fontId="88" fillId="115" borderId="12" applyNumberFormat="0" applyProtection="0">
      <alignment horizontal="left" vertical="center" indent="1"/>
    </xf>
    <xf numFmtId="4" fontId="88" fillId="115" borderId="12" applyNumberFormat="0" applyProtection="0">
      <alignment horizontal="left" vertical="center" indent="1"/>
    </xf>
    <xf numFmtId="0" fontId="11" fillId="108" borderId="12" applyNumberFormat="0" applyProtection="0">
      <alignment horizontal="left" vertical="center" indent="1"/>
    </xf>
    <xf numFmtId="4" fontId="88" fillId="125" borderId="12" applyNumberFormat="0" applyProtection="0">
      <alignment horizontal="right" vertical="center"/>
    </xf>
    <xf numFmtId="4" fontId="88" fillId="126" borderId="12" applyNumberFormat="0" applyProtection="0">
      <alignment horizontal="right" vertical="center"/>
    </xf>
    <xf numFmtId="4" fontId="88" fillId="39" borderId="12" applyNumberFormat="0" applyProtection="0">
      <alignment horizontal="right" vertical="center"/>
    </xf>
    <xf numFmtId="4" fontId="88" fillId="127" borderId="12" applyNumberFormat="0" applyProtection="0">
      <alignment horizontal="right" vertical="center"/>
    </xf>
    <xf numFmtId="4" fontId="88" fillId="38" borderId="12" applyNumberFormat="0" applyProtection="0">
      <alignment horizontal="right" vertical="center"/>
    </xf>
    <xf numFmtId="4" fontId="88" fillId="128" borderId="12" applyNumberFormat="0" applyProtection="0">
      <alignment horizontal="right" vertical="center"/>
    </xf>
    <xf numFmtId="4" fontId="88" fillId="37" borderId="12" applyNumberFormat="0" applyProtection="0">
      <alignment horizontal="right" vertical="center"/>
    </xf>
    <xf numFmtId="4" fontId="88" fillId="129" borderId="12" applyNumberFormat="0" applyProtection="0">
      <alignment horizontal="right" vertical="center"/>
    </xf>
    <xf numFmtId="4" fontId="88" fillId="107" borderId="12" applyNumberFormat="0" applyProtection="0">
      <alignment horizontal="right" vertical="center"/>
    </xf>
    <xf numFmtId="4" fontId="211" fillId="130" borderId="12" applyNumberFormat="0" applyProtection="0">
      <alignment horizontal="left" vertical="center" indent="1"/>
    </xf>
    <xf numFmtId="4" fontId="88" fillId="131" borderId="67" applyNumberFormat="0" applyProtection="0">
      <alignment horizontal="left" vertical="center" indent="1"/>
    </xf>
    <xf numFmtId="4" fontId="212" fillId="132" borderId="0" applyNumberFormat="0" applyProtection="0">
      <alignment horizontal="left" vertical="center" indent="1"/>
    </xf>
    <xf numFmtId="0" fontId="11" fillId="108" borderId="12" applyNumberFormat="0" applyProtection="0">
      <alignment horizontal="left" vertical="center" indent="1"/>
    </xf>
    <xf numFmtId="4" fontId="88" fillId="131" borderId="12" applyNumberFormat="0" applyProtection="0">
      <alignment horizontal="left" vertical="center" indent="1"/>
    </xf>
    <xf numFmtId="4" fontId="88" fillId="133" borderId="12" applyNumberFormat="0" applyProtection="0">
      <alignment horizontal="left" vertical="center" indent="1"/>
    </xf>
    <xf numFmtId="0" fontId="11" fillId="133" borderId="12" applyNumberFormat="0" applyProtection="0">
      <alignment horizontal="left" vertical="center" indent="1"/>
    </xf>
    <xf numFmtId="0" fontId="11" fillId="133" borderId="12" applyNumberFormat="0" applyProtection="0">
      <alignment horizontal="left" vertical="center" indent="1"/>
    </xf>
    <xf numFmtId="0" fontId="11" fillId="116" borderId="12" applyNumberFormat="0" applyProtection="0">
      <alignment horizontal="left" vertical="center" indent="1"/>
    </xf>
    <xf numFmtId="0" fontId="11" fillId="116" borderId="12" applyNumberFormat="0" applyProtection="0">
      <alignment horizontal="left" vertical="center" indent="1"/>
    </xf>
    <xf numFmtId="0" fontId="11" fillId="64" borderId="12" applyNumberFormat="0" applyProtection="0">
      <alignment horizontal="left" vertical="center" indent="1"/>
    </xf>
    <xf numFmtId="0" fontId="11" fillId="64" borderId="12" applyNumberFormat="0" applyProtection="0">
      <alignment horizontal="left" vertical="center" indent="1"/>
    </xf>
    <xf numFmtId="0" fontId="11" fillId="108" borderId="12" applyNumberFormat="0" applyProtection="0">
      <alignment horizontal="left" vertical="center" indent="1"/>
    </xf>
    <xf numFmtId="0" fontId="11" fillId="108" borderId="12" applyNumberFormat="0" applyProtection="0">
      <alignment horizontal="left" vertical="center" indent="1"/>
    </xf>
    <xf numFmtId="0" fontId="11" fillId="0" borderId="0"/>
    <xf numFmtId="0" fontId="152" fillId="94" borderId="68" applyBorder="0"/>
    <xf numFmtId="4" fontId="88" fillId="119" borderId="12" applyNumberFormat="0" applyProtection="0">
      <alignment vertical="center"/>
    </xf>
    <xf numFmtId="4" fontId="210" fillId="119" borderId="12" applyNumberFormat="0" applyProtection="0">
      <alignment vertical="center"/>
    </xf>
    <xf numFmtId="4" fontId="88" fillId="119" borderId="12" applyNumberFormat="0" applyProtection="0">
      <alignment horizontal="left" vertical="center" indent="1"/>
    </xf>
    <xf numFmtId="4" fontId="88" fillId="119" borderId="12" applyNumberFormat="0" applyProtection="0">
      <alignment horizontal="left" vertical="center" indent="1"/>
    </xf>
    <xf numFmtId="4" fontId="88" fillId="131" borderId="12" applyNumberFormat="0" applyProtection="0">
      <alignment horizontal="right" vertical="center"/>
    </xf>
    <xf numFmtId="4" fontId="210" fillId="131" borderId="12" applyNumberFormat="0" applyProtection="0">
      <alignment horizontal="right" vertical="center"/>
    </xf>
    <xf numFmtId="4" fontId="88" fillId="134" borderId="69" applyNumberFormat="0" applyProtection="0">
      <alignment horizontal="left" vertical="center" indent="1"/>
    </xf>
    <xf numFmtId="0" fontId="11" fillId="108" borderId="12" applyNumberFormat="0" applyProtection="0">
      <alignment horizontal="left" vertical="center" indent="1"/>
    </xf>
    <xf numFmtId="0" fontId="11" fillId="108" borderId="12" applyNumberFormat="0" applyProtection="0">
      <alignment horizontal="left" vertical="center" indent="1"/>
    </xf>
    <xf numFmtId="0" fontId="213" fillId="0" borderId="0"/>
    <xf numFmtId="0" fontId="59" fillId="135" borderId="18"/>
    <xf numFmtId="4" fontId="214" fillId="131" borderId="12" applyNumberFormat="0" applyProtection="0">
      <alignment horizontal="right" vertical="center"/>
    </xf>
    <xf numFmtId="0" fontId="215" fillId="0" borderId="70" applyNumberFormat="0" applyFont="0" applyFill="0" applyAlignment="0" applyProtection="0"/>
    <xf numFmtId="0" fontId="20" fillId="12" borderId="0" applyNumberFormat="0" applyBorder="0" applyAlignment="0" applyProtection="0"/>
    <xf numFmtId="346" fontId="11" fillId="0" borderId="0" applyFont="0" applyFill="0" applyBorder="0" applyAlignment="0" applyProtection="0"/>
    <xf numFmtId="302" fontId="11" fillId="0" borderId="0" applyFont="0" applyFill="0" applyBorder="0" applyAlignment="0" applyProtection="0"/>
    <xf numFmtId="0" fontId="216" fillId="0" borderId="0" applyNumberFormat="0" applyFill="0" applyBorder="0" applyAlignment="0" applyProtection="0"/>
    <xf numFmtId="0" fontId="26" fillId="28" borderId="12" applyNumberFormat="0" applyAlignment="0" applyProtection="0"/>
    <xf numFmtId="0" fontId="111" fillId="0" borderId="0"/>
    <xf numFmtId="171" fontId="11" fillId="0" borderId="0"/>
    <xf numFmtId="0" fontId="64" fillId="0" borderId="0"/>
    <xf numFmtId="0" fontId="212" fillId="0" borderId="0" applyNumberFormat="0" applyFill="0" applyBorder="0" applyProtection="0">
      <alignment horizontal="center"/>
    </xf>
    <xf numFmtId="0" fontId="217" fillId="0" borderId="0" applyNumberFormat="0" applyFill="0" applyBorder="0" applyProtection="0">
      <alignment horizontal="center"/>
    </xf>
    <xf numFmtId="0" fontId="217" fillId="0" borderId="0" applyNumberFormat="0" applyFill="0" applyBorder="0" applyProtection="0">
      <alignment horizontal="left"/>
    </xf>
    <xf numFmtId="0" fontId="211" fillId="0" borderId="0" applyNumberFormat="0" applyFill="0" applyBorder="0" applyProtection="0">
      <alignment horizontal="left"/>
    </xf>
    <xf numFmtId="0" fontId="211" fillId="0" borderId="0" applyNumberFormat="0" applyFill="0" applyBorder="0" applyProtection="0">
      <alignment horizontal="right"/>
    </xf>
    <xf numFmtId="0" fontId="11" fillId="0" borderId="0" applyNumberFormat="0" applyFont="0" applyFill="0" applyBorder="0" applyProtection="0">
      <alignment horizontal="left"/>
    </xf>
    <xf numFmtId="0" fontId="218" fillId="0" borderId="0" applyNumberFormat="0" applyFill="0" applyBorder="0" applyAlignment="0" applyProtection="0">
      <alignment horizontal="right"/>
    </xf>
    <xf numFmtId="0" fontId="218" fillId="0" borderId="0" applyNumberFormat="0" applyFill="0" applyBorder="0" applyProtection="0">
      <alignment horizontal="left"/>
    </xf>
    <xf numFmtId="0" fontId="18"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1" fillId="0" borderId="7" applyNumberFormat="0" applyFill="0" applyAlignment="0" applyProtection="0"/>
    <xf numFmtId="0" fontId="22" fillId="0" borderId="8" applyNumberFormat="0" applyFill="0" applyAlignment="0" applyProtection="0"/>
    <xf numFmtId="0" fontId="23" fillId="0" borderId="9" applyNumberFormat="0" applyFill="0" applyAlignment="0" applyProtection="0"/>
    <xf numFmtId="0" fontId="23" fillId="0" borderId="0" applyNumberFormat="0" applyFill="0" applyBorder="0" applyAlignment="0" applyProtection="0"/>
    <xf numFmtId="0" fontId="28" fillId="0" borderId="71" applyNumberFormat="0" applyFill="0" applyAlignment="0" applyProtection="0"/>
    <xf numFmtId="0" fontId="36" fillId="0" borderId="72" applyNumberFormat="0" applyFill="0" applyAlignment="0" applyProtection="0"/>
    <xf numFmtId="0" fontId="17" fillId="29" borderId="6" applyNumberFormat="0" applyAlignment="0" applyProtection="0"/>
    <xf numFmtId="0" fontId="219" fillId="0" borderId="0" applyNumberFormat="0" applyFill="0" applyBorder="0" applyAlignment="0" applyProtection="0"/>
    <xf numFmtId="167" fontId="11" fillId="0" borderId="0" applyFont="0" applyFill="0" applyBorder="0" applyAlignment="0" applyProtection="0"/>
    <xf numFmtId="169" fontId="11" fillId="0" borderId="0" applyFont="0" applyFill="0" applyBorder="0" applyAlignment="0" applyProtection="0"/>
    <xf numFmtId="166" fontId="11" fillId="0" borderId="0" applyFont="0" applyFill="0" applyBorder="0" applyAlignment="0" applyProtection="0"/>
    <xf numFmtId="168" fontId="11" fillId="0" borderId="0" applyFont="0" applyFill="0" applyBorder="0" applyAlignment="0" applyProtection="0"/>
    <xf numFmtId="0" fontId="220" fillId="0" borderId="0"/>
    <xf numFmtId="0" fontId="12" fillId="0" borderId="0"/>
    <xf numFmtId="43" fontId="12" fillId="0" borderId="0" applyFont="0" applyFill="0" applyBorder="0" applyAlignment="0" applyProtection="0"/>
    <xf numFmtId="9" fontId="260" fillId="0" borderId="0" applyFont="0" applyFill="0" applyBorder="0" applyAlignment="0" applyProtection="0"/>
    <xf numFmtId="349" fontId="11" fillId="0" borderId="0"/>
    <xf numFmtId="43" fontId="1" fillId="0" borderId="0" applyFont="0" applyFill="0" applyBorder="0" applyAlignment="0" applyProtection="0"/>
    <xf numFmtId="349" fontId="11" fillId="0" borderId="0"/>
    <xf numFmtId="179" fontId="53" fillId="0" borderId="0" applyFont="0" applyFill="0" applyBorder="0" applyAlignment="0" applyProtection="0"/>
    <xf numFmtId="184" fontId="11" fillId="0" borderId="0" applyFont="0" applyFill="0" applyBorder="0" applyProtection="0">
      <alignment wrapText="1"/>
    </xf>
    <xf numFmtId="184" fontId="11" fillId="0" borderId="0" applyFont="0" applyFill="0" applyBorder="0" applyProtection="0">
      <alignment wrapText="1"/>
    </xf>
    <xf numFmtId="184" fontId="11" fillId="0" borderId="0" applyFont="0" applyFill="0" applyBorder="0" applyProtection="0">
      <alignment wrapText="1"/>
    </xf>
    <xf numFmtId="184" fontId="11" fillId="0" borderId="0" applyFont="0" applyFill="0" applyBorder="0" applyProtection="0">
      <alignment wrapText="1"/>
    </xf>
    <xf numFmtId="184" fontId="11" fillId="0" borderId="0" applyFont="0" applyFill="0" applyBorder="0" applyProtection="0">
      <alignment wrapText="1"/>
    </xf>
    <xf numFmtId="349" fontId="11" fillId="0" borderId="0" applyFont="0" applyFill="0" applyBorder="0" applyAlignment="0" applyProtection="0"/>
    <xf numFmtId="349" fontId="55" fillId="0" borderId="0"/>
    <xf numFmtId="184" fontId="55" fillId="0" borderId="0" applyFont="0" applyFill="0" applyBorder="0" applyAlignment="0" applyProtection="0"/>
    <xf numFmtId="184" fontId="55" fillId="0" borderId="0" applyFont="0" applyFill="0" applyBorder="0" applyAlignment="0" applyProtection="0"/>
    <xf numFmtId="184" fontId="55" fillId="0" borderId="0" applyFont="0" applyFill="0" applyBorder="0" applyAlignment="0" applyProtection="0"/>
    <xf numFmtId="184" fontId="55" fillId="0" borderId="0" applyFont="0" applyFill="0" applyBorder="0" applyAlignment="0" applyProtection="0"/>
    <xf numFmtId="184" fontId="55" fillId="0" borderId="0" applyFont="0" applyFill="0" applyBorder="0" applyAlignment="0" applyProtection="0"/>
    <xf numFmtId="184" fontId="55" fillId="0" borderId="0" applyFont="0" applyFill="0" applyBorder="0" applyAlignment="0" applyProtection="0"/>
    <xf numFmtId="193"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9" fontId="11" fillId="0" borderId="0" applyFont="0" applyFill="0" applyBorder="0" applyAlignment="0" applyProtection="0"/>
    <xf numFmtId="239" fontId="11" fillId="0" borderId="0" applyFont="0" applyFill="0" applyBorder="0" applyAlignment="0" applyProtection="0"/>
    <xf numFmtId="239" fontId="11" fillId="0" borderId="0" applyFont="0" applyFill="0" applyBorder="0" applyAlignment="0" applyProtection="0"/>
    <xf numFmtId="193"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9" fontId="11" fillId="0" borderId="0" applyFont="0" applyFill="0" applyBorder="0" applyAlignment="0" applyProtection="0"/>
    <xf numFmtId="239" fontId="11" fillId="0" borderId="0" applyFont="0" applyFill="0" applyBorder="0" applyAlignment="0" applyProtection="0"/>
    <xf numFmtId="239" fontId="11" fillId="0" borderId="0" applyFont="0" applyFill="0" applyBorder="0" applyAlignment="0" applyProtection="0"/>
    <xf numFmtId="193" fontId="11" fillId="0" borderId="0" applyFont="0" applyFill="0" applyBorder="0" applyAlignment="0" applyProtection="0"/>
    <xf numFmtId="184" fontId="55" fillId="0" borderId="0" applyFont="0" applyFill="0" applyBorder="0" applyAlignment="0" applyProtection="0"/>
    <xf numFmtId="184" fontId="55" fillId="0" borderId="0" applyFont="0" applyFill="0" applyBorder="0" applyAlignment="0" applyProtection="0"/>
    <xf numFmtId="184" fontId="55"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9" fontId="11" fillId="0" borderId="0" applyFont="0" applyFill="0" applyBorder="0" applyAlignment="0" applyProtection="0"/>
    <xf numFmtId="239" fontId="11" fillId="0" borderId="0" applyFont="0" applyFill="0" applyBorder="0" applyAlignment="0" applyProtection="0"/>
    <xf numFmtId="239"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9" fontId="11" fillId="0" borderId="0" applyFont="0" applyFill="0" applyBorder="0" applyAlignment="0" applyProtection="0"/>
    <xf numFmtId="239" fontId="11" fillId="0" borderId="0" applyFont="0" applyFill="0" applyBorder="0" applyAlignment="0" applyProtection="0"/>
    <xf numFmtId="239" fontId="11" fillId="0" borderId="0" applyFont="0" applyFill="0" applyBorder="0" applyAlignment="0" applyProtection="0"/>
    <xf numFmtId="193"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9" fontId="11" fillId="0" borderId="0" applyFont="0" applyFill="0" applyBorder="0" applyAlignment="0" applyProtection="0"/>
    <xf numFmtId="239" fontId="11" fillId="0" borderId="0" applyFont="0" applyFill="0" applyBorder="0" applyAlignment="0" applyProtection="0"/>
    <xf numFmtId="239" fontId="11" fillId="0" borderId="0" applyFont="0" applyFill="0" applyBorder="0" applyAlignment="0" applyProtection="0"/>
    <xf numFmtId="193" fontId="11" fillId="0" borderId="0" applyFont="0" applyFill="0" applyBorder="0" applyAlignment="0" applyProtection="0"/>
    <xf numFmtId="184" fontId="55" fillId="0" borderId="0" applyFont="0" applyFill="0" applyBorder="0" applyAlignment="0" applyProtection="0"/>
    <xf numFmtId="184" fontId="55" fillId="0" borderId="0" applyFont="0" applyFill="0" applyBorder="0" applyAlignment="0" applyProtection="0"/>
    <xf numFmtId="184" fontId="55" fillId="0" borderId="0" applyFont="0" applyFill="0" applyBorder="0" applyAlignment="0" applyProtection="0"/>
    <xf numFmtId="184" fontId="55" fillId="0" borderId="0" applyFont="0" applyFill="0" applyBorder="0" applyAlignment="0" applyProtection="0"/>
    <xf numFmtId="184" fontId="55" fillId="0" borderId="0" applyFont="0" applyFill="0" applyBorder="0" applyAlignment="0" applyProtection="0"/>
    <xf numFmtId="184" fontId="55" fillId="0" borderId="0" applyFont="0" applyFill="0" applyBorder="0" applyAlignment="0" applyProtection="0"/>
    <xf numFmtId="193" fontId="11" fillId="0" borderId="0" applyFont="0" applyFill="0" applyBorder="0" applyAlignment="0" applyProtection="0"/>
    <xf numFmtId="252" fontId="11" fillId="0" borderId="0" applyFont="0" applyFill="0" applyBorder="0" applyAlignment="0" applyProtection="0"/>
    <xf numFmtId="193" fontId="11" fillId="0" borderId="0" applyFont="0" applyFill="0" applyBorder="0" applyAlignment="0" applyProtection="0"/>
    <xf numFmtId="349" fontId="66" fillId="0" borderId="0" applyNumberFormat="0" applyFill="0" applyBorder="0" applyAlignment="0" applyProtection="0"/>
    <xf numFmtId="349" fontId="66" fillId="0" borderId="0" applyNumberFormat="0" applyFill="0" applyBorder="0" applyAlignment="0" applyProtection="0"/>
    <xf numFmtId="265" fontId="11" fillId="0" borderId="0" applyFont="0" applyFill="0" applyBorder="0" applyAlignment="0" applyProtection="0"/>
    <xf numFmtId="265" fontId="11" fillId="0" borderId="0" applyFont="0" applyFill="0" applyBorder="0" applyAlignment="0" applyProtection="0"/>
    <xf numFmtId="265" fontId="11" fillId="0" borderId="0" applyFont="0" applyFill="0" applyBorder="0" applyAlignment="0" applyProtection="0"/>
    <xf numFmtId="265" fontId="11" fillId="0" borderId="0" applyFont="0" applyFill="0" applyBorder="0" applyAlignment="0" applyProtection="0"/>
    <xf numFmtId="265" fontId="11" fillId="0" borderId="0" applyFont="0" applyFill="0" applyBorder="0" applyAlignment="0" applyProtection="0"/>
    <xf numFmtId="265" fontId="11" fillId="0" borderId="0" applyFont="0" applyFill="0" applyBorder="0" applyAlignment="0" applyProtection="0"/>
    <xf numFmtId="193" fontId="11" fillId="0" borderId="0" applyFont="0" applyFill="0" applyBorder="0" applyAlignment="0" applyProtection="0"/>
    <xf numFmtId="265" fontId="11" fillId="0" borderId="0" applyFont="0" applyFill="0" applyBorder="0" applyAlignment="0" applyProtection="0"/>
    <xf numFmtId="265" fontId="11" fillId="0" borderId="0" applyFont="0" applyFill="0" applyBorder="0" applyAlignment="0" applyProtection="0"/>
    <xf numFmtId="265" fontId="11" fillId="0" borderId="0" applyFont="0" applyFill="0" applyBorder="0" applyAlignment="0" applyProtection="0"/>
    <xf numFmtId="265" fontId="11" fillId="0" borderId="0" applyFont="0" applyFill="0" applyBorder="0" applyAlignment="0" applyProtection="0"/>
    <xf numFmtId="265" fontId="11" fillId="0" borderId="0" applyFont="0" applyFill="0" applyBorder="0" applyAlignment="0" applyProtection="0"/>
    <xf numFmtId="265" fontId="11" fillId="0" borderId="0" applyFont="0" applyFill="0" applyBorder="0" applyAlignment="0" applyProtection="0"/>
    <xf numFmtId="193" fontId="11" fillId="0" borderId="0" applyFont="0" applyFill="0" applyBorder="0" applyAlignment="0" applyProtection="0"/>
    <xf numFmtId="193" fontId="11" fillId="0" borderId="0" applyFont="0" applyFill="0" applyBorder="0" applyAlignment="0" applyProtection="0"/>
    <xf numFmtId="239" fontId="11" fillId="0" borderId="0" applyFont="0" applyFill="0" applyBorder="0" applyAlignment="0" applyProtection="0"/>
    <xf numFmtId="239" fontId="11" fillId="0" borderId="0" applyFont="0" applyFill="0" applyBorder="0" applyAlignment="0" applyProtection="0"/>
    <xf numFmtId="239" fontId="11" fillId="0" borderId="0" applyFont="0" applyFill="0" applyBorder="0" applyAlignment="0" applyProtection="0"/>
    <xf numFmtId="235" fontId="11" fillId="0" borderId="0" applyFont="0" applyFill="0" applyBorder="0" applyAlignment="0" applyProtection="0"/>
    <xf numFmtId="235" fontId="11" fillId="0" borderId="0" applyFont="0" applyFill="0" applyBorder="0" applyAlignment="0" applyProtection="0"/>
    <xf numFmtId="239" fontId="11" fillId="0" borderId="0" applyFont="0" applyFill="0" applyBorder="0" applyAlignment="0" applyProtection="0"/>
    <xf numFmtId="239" fontId="11" fillId="0" borderId="0" applyFont="0" applyFill="0" applyBorder="0" applyAlignment="0" applyProtection="0"/>
    <xf numFmtId="239" fontId="11" fillId="0" borderId="0" applyFont="0" applyFill="0" applyBorder="0" applyAlignment="0" applyProtection="0"/>
    <xf numFmtId="235" fontId="11" fillId="0" borderId="0" applyFont="0" applyFill="0" applyBorder="0" applyAlignment="0" applyProtection="0"/>
    <xf numFmtId="235" fontId="11" fillId="0" borderId="0" applyFont="0" applyFill="0" applyBorder="0" applyAlignment="0" applyProtection="0"/>
    <xf numFmtId="239" fontId="11" fillId="0" borderId="0" applyFont="0" applyFill="0" applyBorder="0" applyAlignment="0" applyProtection="0"/>
    <xf numFmtId="239" fontId="11" fillId="0" borderId="0" applyFont="0" applyFill="0" applyBorder="0" applyAlignment="0" applyProtection="0"/>
    <xf numFmtId="239" fontId="11" fillId="0" borderId="0" applyFont="0" applyFill="0" applyBorder="0" applyAlignment="0" applyProtection="0"/>
    <xf numFmtId="235" fontId="11" fillId="0" borderId="0" applyFont="0" applyFill="0" applyBorder="0" applyAlignment="0" applyProtection="0"/>
    <xf numFmtId="235" fontId="11" fillId="0" borderId="0" applyFont="0" applyFill="0" applyBorder="0" applyAlignment="0" applyProtection="0"/>
    <xf numFmtId="239" fontId="11" fillId="0" borderId="0" applyFont="0" applyFill="0" applyBorder="0" applyAlignment="0" applyProtection="0"/>
    <xf numFmtId="239" fontId="11" fillId="0" borderId="0" applyFont="0" applyFill="0" applyBorder="0" applyAlignment="0" applyProtection="0"/>
    <xf numFmtId="239" fontId="11" fillId="0" borderId="0" applyFont="0" applyFill="0" applyBorder="0" applyAlignment="0" applyProtection="0"/>
    <xf numFmtId="235" fontId="11" fillId="0" borderId="0" applyFont="0" applyFill="0" applyBorder="0" applyAlignment="0" applyProtection="0"/>
    <xf numFmtId="235" fontId="11" fillId="0" borderId="0" applyFont="0" applyFill="0" applyBorder="0" applyAlignment="0" applyProtection="0"/>
    <xf numFmtId="252" fontId="11" fillId="0" borderId="0" applyFont="0" applyFill="0" applyBorder="0" applyAlignment="0" applyProtection="0"/>
    <xf numFmtId="239" fontId="11" fillId="0" borderId="0" applyFont="0" applyFill="0" applyBorder="0" applyAlignment="0" applyProtection="0"/>
    <xf numFmtId="239" fontId="11" fillId="0" borderId="0" applyFont="0" applyFill="0" applyBorder="0" applyAlignment="0" applyProtection="0"/>
    <xf numFmtId="239" fontId="11" fillId="0" borderId="0" applyFont="0" applyFill="0" applyBorder="0" applyAlignment="0" applyProtection="0"/>
    <xf numFmtId="239" fontId="11" fillId="0" borderId="0" applyFont="0" applyFill="0" applyBorder="0" applyAlignment="0" applyProtection="0"/>
    <xf numFmtId="239" fontId="11" fillId="0" borderId="0" applyFont="0" applyFill="0" applyBorder="0" applyAlignment="0" applyProtection="0"/>
    <xf numFmtId="239" fontId="11" fillId="0" borderId="0" applyFont="0" applyFill="0" applyBorder="0" applyAlignment="0" applyProtection="0"/>
    <xf numFmtId="235" fontId="11" fillId="0" borderId="0" applyFont="0" applyFill="0" applyBorder="0" applyAlignment="0" applyProtection="0"/>
    <xf numFmtId="235" fontId="11" fillId="0" borderId="0" applyFont="0" applyFill="0" applyBorder="0" applyAlignment="0" applyProtection="0"/>
    <xf numFmtId="239" fontId="11" fillId="0" borderId="0" applyFont="0" applyFill="0" applyBorder="0" applyAlignment="0" applyProtection="0"/>
    <xf numFmtId="239" fontId="11" fillId="0" borderId="0" applyFont="0" applyFill="0" applyBorder="0" applyAlignment="0" applyProtection="0"/>
    <xf numFmtId="239" fontId="11" fillId="0" borderId="0" applyFont="0" applyFill="0" applyBorder="0" applyAlignment="0" applyProtection="0"/>
    <xf numFmtId="235" fontId="11" fillId="0" borderId="0" applyFont="0" applyFill="0" applyBorder="0" applyAlignment="0" applyProtection="0"/>
    <xf numFmtId="235" fontId="11" fillId="0" borderId="0" applyFont="0" applyFill="0" applyBorder="0" applyAlignment="0" applyProtection="0"/>
    <xf numFmtId="252" fontId="11" fillId="0" borderId="0" applyFont="0" applyFill="0" applyBorder="0" applyAlignment="0" applyProtection="0"/>
    <xf numFmtId="252" fontId="11" fillId="0" borderId="0" applyFont="0" applyFill="0" applyBorder="0" applyAlignment="0" applyProtection="0"/>
    <xf numFmtId="252" fontId="11" fillId="0" borderId="0" applyFont="0" applyFill="0" applyBorder="0" applyAlignment="0" applyProtection="0"/>
    <xf numFmtId="252" fontId="11" fillId="0" borderId="0" applyFont="0" applyFill="0" applyBorder="0" applyAlignment="0" applyProtection="0"/>
    <xf numFmtId="262" fontId="11" fillId="0" borderId="0" applyFont="0" applyFill="0" applyBorder="0" applyAlignment="0" applyProtection="0"/>
    <xf numFmtId="262" fontId="11" fillId="0" borderId="0" applyFont="0" applyFill="0" applyBorder="0" applyAlignment="0" applyProtection="0"/>
    <xf numFmtId="262" fontId="11" fillId="0" borderId="0" applyFont="0" applyFill="0" applyBorder="0" applyAlignment="0" applyProtection="0"/>
    <xf numFmtId="262" fontId="11" fillId="0" borderId="0" applyFont="0" applyFill="0" applyBorder="0" applyAlignment="0" applyProtection="0"/>
    <xf numFmtId="262" fontId="11" fillId="0" borderId="0" applyFont="0" applyFill="0" applyBorder="0" applyAlignment="0" applyProtection="0"/>
    <xf numFmtId="262" fontId="11" fillId="0" borderId="0" applyFont="0" applyFill="0" applyBorder="0" applyAlignment="0" applyProtection="0"/>
    <xf numFmtId="262" fontId="11" fillId="0" borderId="0" applyFont="0" applyFill="0" applyBorder="0" applyAlignment="0" applyProtection="0"/>
    <xf numFmtId="262" fontId="11" fillId="0" borderId="0" applyFont="0" applyFill="0" applyBorder="0" applyAlignment="0" applyProtection="0"/>
    <xf numFmtId="262" fontId="11" fillId="0" borderId="0" applyFont="0" applyFill="0" applyBorder="0" applyAlignment="0" applyProtection="0"/>
    <xf numFmtId="262" fontId="11" fillId="0" borderId="0" applyFont="0" applyFill="0" applyBorder="0" applyAlignment="0" applyProtection="0"/>
    <xf numFmtId="262" fontId="11" fillId="0" borderId="0" applyFont="0" applyFill="0" applyBorder="0" applyAlignment="0" applyProtection="0"/>
    <xf numFmtId="262" fontId="11" fillId="0" borderId="0" applyFont="0" applyFill="0" applyBorder="0" applyAlignment="0" applyProtection="0"/>
    <xf numFmtId="264" fontId="11" fillId="0" borderId="0" applyFont="0" applyFill="0" applyBorder="0" applyAlignment="0" applyProtection="0"/>
    <xf numFmtId="262" fontId="11" fillId="0" borderId="0" applyFont="0" applyFill="0" applyBorder="0" applyAlignment="0" applyProtection="0"/>
    <xf numFmtId="262" fontId="11" fillId="0" borderId="0" applyFont="0" applyFill="0" applyBorder="0" applyAlignment="0" applyProtection="0"/>
    <xf numFmtId="262" fontId="11" fillId="0" borderId="0" applyFont="0" applyFill="0" applyBorder="0" applyAlignment="0" applyProtection="0"/>
    <xf numFmtId="262" fontId="11" fillId="0" borderId="0" applyFont="0" applyFill="0" applyBorder="0" applyAlignment="0" applyProtection="0"/>
    <xf numFmtId="262" fontId="11" fillId="0" borderId="0" applyFont="0" applyFill="0" applyBorder="0" applyAlignment="0" applyProtection="0"/>
    <xf numFmtId="262" fontId="11" fillId="0" borderId="0" applyFont="0" applyFill="0" applyBorder="0" applyAlignment="0" applyProtection="0"/>
    <xf numFmtId="262" fontId="11" fillId="0" borderId="0" applyFont="0" applyFill="0" applyBorder="0" applyAlignment="0" applyProtection="0"/>
    <xf numFmtId="262" fontId="11" fillId="0" borderId="0" applyFont="0" applyFill="0" applyBorder="0" applyAlignment="0" applyProtection="0"/>
    <xf numFmtId="262" fontId="11" fillId="0" borderId="0" applyFont="0" applyFill="0" applyBorder="0" applyAlignment="0" applyProtection="0"/>
    <xf numFmtId="264" fontId="11" fillId="0" borderId="0" applyFont="0" applyFill="0" applyBorder="0" applyAlignment="0" applyProtection="0"/>
    <xf numFmtId="264" fontId="11" fillId="0" borderId="0" applyFont="0" applyFill="0" applyBorder="0" applyAlignment="0" applyProtection="0"/>
    <xf numFmtId="264" fontId="11" fillId="0" borderId="0" applyFont="0" applyFill="0" applyBorder="0" applyAlignment="0" applyProtection="0"/>
    <xf numFmtId="264" fontId="11" fillId="0" borderId="0" applyFont="0" applyFill="0" applyBorder="0" applyAlignment="0" applyProtection="0"/>
    <xf numFmtId="349" fontId="68" fillId="0" borderId="0" applyNumberFormat="0" applyFill="0" applyBorder="0" applyProtection="0">
      <alignment vertical="top"/>
    </xf>
    <xf numFmtId="349" fontId="68" fillId="0" borderId="0" applyNumberFormat="0" applyFill="0" applyBorder="0" applyProtection="0">
      <alignment vertical="top"/>
    </xf>
    <xf numFmtId="349" fontId="68" fillId="0" borderId="0" applyNumberFormat="0" applyFill="0" applyBorder="0" applyProtection="0">
      <alignment vertical="top"/>
    </xf>
    <xf numFmtId="1" fontId="79" fillId="0" borderId="0"/>
    <xf numFmtId="1" fontId="79" fillId="0" borderId="0"/>
    <xf numFmtId="1" fontId="79" fillId="0" borderId="0"/>
    <xf numFmtId="1" fontId="79" fillId="0" borderId="0"/>
    <xf numFmtId="1" fontId="79" fillId="0" borderId="0"/>
    <xf numFmtId="1" fontId="79" fillId="0" borderId="0"/>
    <xf numFmtId="1" fontId="79" fillId="0" borderId="0"/>
    <xf numFmtId="1" fontId="79" fillId="0" borderId="0"/>
    <xf numFmtId="1" fontId="79" fillId="0" borderId="0"/>
    <xf numFmtId="1" fontId="79" fillId="0" borderId="0"/>
    <xf numFmtId="1" fontId="79" fillId="0" borderId="0"/>
    <xf numFmtId="1" fontId="79" fillId="0" borderId="0"/>
    <xf numFmtId="1" fontId="79" fillId="0" borderId="0"/>
    <xf numFmtId="1" fontId="79" fillId="0" borderId="0"/>
    <xf numFmtId="1" fontId="79" fillId="0" borderId="0"/>
    <xf numFmtId="1" fontId="79" fillId="0" borderId="0"/>
    <xf numFmtId="1" fontId="79" fillId="0" borderId="0"/>
    <xf numFmtId="1" fontId="79" fillId="0" borderId="0"/>
    <xf numFmtId="1" fontId="79" fillId="0" borderId="0"/>
    <xf numFmtId="1" fontId="79" fillId="0" borderId="0"/>
    <xf numFmtId="295" fontId="92" fillId="91" borderId="28" applyFont="0">
      <alignment horizontal="right"/>
    </xf>
    <xf numFmtId="349" fontId="125" fillId="105" borderId="0">
      <alignment horizontal="center" vertical="center" wrapText="1"/>
    </xf>
    <xf numFmtId="168" fontId="11" fillId="0" borderId="0" applyFont="0" applyFill="0" applyBorder="0" applyAlignment="0" applyProtection="0"/>
    <xf numFmtId="164" fontId="133" fillId="0" borderId="0">
      <protection locked="0"/>
    </xf>
    <xf numFmtId="164" fontId="133" fillId="0" borderId="0">
      <protection locked="0"/>
    </xf>
    <xf numFmtId="164" fontId="133" fillId="0" borderId="0">
      <protection locked="0"/>
    </xf>
    <xf numFmtId="332" fontId="136" fillId="0" borderId="0" applyFill="0" applyBorder="0" applyProtection="0">
      <alignment horizontal="right"/>
    </xf>
    <xf numFmtId="332" fontId="136" fillId="0" borderId="0" applyFill="0" applyBorder="0" applyProtection="0">
      <alignment horizontal="right"/>
    </xf>
    <xf numFmtId="349" fontId="11" fillId="0" borderId="0" applyFont="0" applyFill="0" applyBorder="0" applyAlignment="0" applyProtection="0"/>
    <xf numFmtId="174" fontId="11" fillId="0" borderId="0">
      <protection locked="0"/>
    </xf>
    <xf numFmtId="269" fontId="11" fillId="115" borderId="53">
      <protection locked="0"/>
    </xf>
    <xf numFmtId="349" fontId="20" fillId="14" borderId="0" applyNumberFormat="0" applyBorder="0" applyAlignment="0" applyProtection="0"/>
    <xf numFmtId="349" fontId="156" fillId="0" borderId="0">
      <alignment horizontal="right"/>
    </xf>
    <xf numFmtId="49" fontId="156" fillId="0" borderId="0">
      <alignment horizontal="right"/>
    </xf>
    <xf numFmtId="349" fontId="156" fillId="0" borderId="0">
      <alignment horizontal="right"/>
    </xf>
    <xf numFmtId="349" fontId="156" fillId="0" borderId="0">
      <alignment horizontal="right"/>
    </xf>
    <xf numFmtId="349" fontId="157" fillId="0" borderId="0">
      <alignment horizontal="right"/>
    </xf>
    <xf numFmtId="349" fontId="158" fillId="0" borderId="0" applyNumberFormat="0" applyFill="0" applyBorder="0" applyAlignment="0" applyProtection="0"/>
    <xf numFmtId="349" fontId="158" fillId="0" borderId="0" applyNumberFormat="0" applyFill="0" applyBorder="0" applyAlignment="0" applyProtection="0"/>
    <xf numFmtId="349" fontId="158" fillId="0" borderId="0" applyNumberFormat="0" applyFill="0" applyBorder="0" applyAlignment="0" applyProtection="0"/>
    <xf numFmtId="349" fontId="158" fillId="0" borderId="0" applyNumberFormat="0" applyFill="0" applyBorder="0" applyAlignment="0" applyProtection="0"/>
    <xf numFmtId="349" fontId="158" fillId="0" borderId="0" applyNumberFormat="0" applyFill="0" applyBorder="0" applyAlignment="0" applyProtection="0"/>
    <xf numFmtId="349" fontId="158" fillId="0" borderId="0" applyNumberFormat="0" applyFill="0" applyBorder="0" applyAlignment="0" applyProtection="0"/>
    <xf numFmtId="349" fontId="162" fillId="0" borderId="57" applyNumberFormat="0" applyFill="0" applyAlignment="0" applyProtection="0"/>
    <xf numFmtId="349" fontId="163" fillId="0" borderId="58" applyNumberFormat="0" applyFill="0" applyAlignment="0" applyProtection="0"/>
    <xf numFmtId="349" fontId="261" fillId="0" borderId="61" applyNumberFormat="0" applyFill="0" applyAlignment="0" applyProtection="0"/>
    <xf numFmtId="349" fontId="23" fillId="0" borderId="0" applyNumberFormat="0" applyFill="0" applyBorder="0" applyAlignment="0" applyProtection="0"/>
    <xf numFmtId="299" fontId="11" fillId="0" borderId="0">
      <protection locked="0"/>
    </xf>
    <xf numFmtId="299" fontId="11" fillId="0" borderId="0">
      <protection locked="0"/>
    </xf>
    <xf numFmtId="349" fontId="171" fillId="0" borderId="62" applyNumberFormat="0" applyFill="0" applyAlignment="0" applyProtection="0"/>
    <xf numFmtId="349" fontId="171" fillId="0" borderId="62" applyNumberFormat="0" applyFill="0" applyAlignment="0" applyProtection="0"/>
    <xf numFmtId="349" fontId="171" fillId="0" borderId="62" applyNumberFormat="0" applyFill="0" applyAlignment="0" applyProtection="0"/>
    <xf numFmtId="349" fontId="171" fillId="0" borderId="62" applyNumberFormat="0" applyFill="0" applyAlignment="0" applyProtection="0"/>
    <xf numFmtId="349" fontId="171" fillId="0" borderId="62" applyNumberFormat="0" applyFill="0" applyAlignment="0" applyProtection="0"/>
    <xf numFmtId="349" fontId="171" fillId="0" borderId="62" applyNumberFormat="0" applyFill="0" applyAlignment="0" applyProtection="0"/>
    <xf numFmtId="349" fontId="173" fillId="0" borderId="0" applyNumberFormat="0" applyFill="0" applyBorder="0" applyAlignment="0" applyProtection="0"/>
    <xf numFmtId="349" fontId="173" fillId="0" borderId="0" applyNumberFormat="0" applyFill="0" applyBorder="0" applyAlignment="0" applyProtection="0"/>
    <xf numFmtId="349" fontId="11" fillId="113" borderId="18" applyNumberFormat="0" applyFont="0" applyAlignment="0">
      <alignment horizontal="center"/>
      <protection locked="0"/>
    </xf>
    <xf numFmtId="349" fontId="176" fillId="87" borderId="44" applyNumberFormat="0" applyAlignment="0" applyProtection="0"/>
    <xf numFmtId="349" fontId="181" fillId="122" borderId="63">
      <alignment horizontal="left" vertical="center" wrapText="1"/>
    </xf>
    <xf numFmtId="349" fontId="262" fillId="0" borderId="0" applyNumberFormat="0" applyFill="0" applyBorder="0" applyAlignment="0" applyProtection="0">
      <alignment vertical="top"/>
      <protection locked="0"/>
    </xf>
    <xf numFmtId="248" fontId="188" fillId="0" borderId="64"/>
    <xf numFmtId="248" fontId="188" fillId="0" borderId="64"/>
    <xf numFmtId="248" fontId="188" fillId="0" borderId="64"/>
    <xf numFmtId="43" fontId="1" fillId="0" borderId="0" applyFont="0" applyFill="0" applyBorder="0" applyAlignment="0" applyProtection="0"/>
    <xf numFmtId="349" fontId="20" fillId="87" borderId="0" applyNumberFormat="0" applyBorder="0" applyAlignment="0" applyProtection="0"/>
    <xf numFmtId="349" fontId="195" fillId="42" borderId="0" applyNumberFormat="0" applyBorder="0" applyAlignment="0" applyProtection="0"/>
    <xf numFmtId="254" fontId="263" fillId="0" borderId="0"/>
    <xf numFmtId="349" fontId="13" fillId="0" borderId="0"/>
    <xf numFmtId="349" fontId="88" fillId="0" borderId="0"/>
    <xf numFmtId="349" fontId="11" fillId="0" borderId="0"/>
    <xf numFmtId="349" fontId="11" fillId="0" borderId="0"/>
    <xf numFmtId="349" fontId="58" fillId="32" borderId="11" applyNumberFormat="0" applyFont="0" applyAlignment="0" applyProtection="0"/>
    <xf numFmtId="345" fontId="11" fillId="0" borderId="0" applyFont="0" applyFill="0" applyBorder="0" applyAlignment="0" applyProtection="0"/>
    <xf numFmtId="349" fontId="206" fillId="0" borderId="0" applyNumberFormat="0" applyFill="0" applyBorder="0" applyAlignment="0" applyProtection="0"/>
    <xf numFmtId="349" fontId="206" fillId="0" borderId="0" applyNumberFormat="0" applyFill="0" applyBorder="0" applyAlignment="0" applyProtection="0"/>
    <xf numFmtId="349" fontId="26" fillId="101" borderId="12" applyNumberFormat="0" applyAlignment="0" applyProtection="0"/>
    <xf numFmtId="350" fontId="74" fillId="0" borderId="0">
      <alignment horizontal="center"/>
    </xf>
    <xf numFmtId="350" fontId="74" fillId="0" borderId="0">
      <alignment horizontal="center"/>
    </xf>
    <xf numFmtId="349" fontId="11" fillId="0" borderId="0"/>
    <xf numFmtId="350" fontId="75" fillId="0" borderId="0">
      <alignment horizontal="center"/>
    </xf>
    <xf numFmtId="349" fontId="11" fillId="0" borderId="0"/>
    <xf numFmtId="349" fontId="264" fillId="0" borderId="17" applyFill="0" applyProtection="0">
      <alignment vertical="center"/>
    </xf>
    <xf numFmtId="351" fontId="59" fillId="0" borderId="0" applyFill="0" applyBorder="0"/>
    <xf numFmtId="349" fontId="11" fillId="0" borderId="0"/>
    <xf numFmtId="349" fontId="11" fillId="0" borderId="0"/>
    <xf numFmtId="351" fontId="59" fillId="0" borderId="0" applyFill="0" applyBorder="0"/>
    <xf numFmtId="349" fontId="11" fillId="0" borderId="0"/>
    <xf numFmtId="349" fontId="11" fillId="0" borderId="0"/>
    <xf numFmtId="349" fontId="99" fillId="0" borderId="0"/>
    <xf numFmtId="330" fontId="93" fillId="0" borderId="0" applyFont="0" applyFill="0" applyBorder="0" applyAlignment="0" applyProtection="0"/>
    <xf numFmtId="330" fontId="93" fillId="0" borderId="0" applyFont="0" applyFill="0" applyBorder="0" applyAlignment="0" applyProtection="0"/>
    <xf numFmtId="349" fontId="11" fillId="0" borderId="0"/>
    <xf numFmtId="330" fontId="94" fillId="0" borderId="0" applyFont="0" applyFill="0" applyBorder="0" applyAlignment="0" applyProtection="0"/>
    <xf numFmtId="349" fontId="11" fillId="0" borderId="0"/>
    <xf numFmtId="349" fontId="265" fillId="0" borderId="0"/>
    <xf numFmtId="14" fontId="95" fillId="0" borderId="0">
      <alignment horizontal="center" wrapText="1"/>
      <protection locked="0"/>
    </xf>
    <xf numFmtId="349" fontId="11" fillId="0" borderId="0"/>
    <xf numFmtId="349" fontId="11" fillId="0" borderId="0"/>
    <xf numFmtId="14" fontId="95" fillId="0" borderId="0">
      <alignment horizontal="center" wrapText="1"/>
      <protection locked="0"/>
    </xf>
    <xf numFmtId="16" fontId="95" fillId="0" borderId="0">
      <alignment horizontal="center" wrapText="1"/>
      <protection locked="0"/>
    </xf>
    <xf numFmtId="18" fontId="95" fillId="0" borderId="0">
      <alignment horizontal="center" wrapText="1"/>
      <protection locked="0"/>
    </xf>
    <xf numFmtId="349" fontId="11" fillId="0" borderId="0"/>
    <xf numFmtId="16" fontId="95" fillId="0" borderId="0">
      <alignment horizontal="center" wrapText="1"/>
      <protection locked="0"/>
    </xf>
    <xf numFmtId="18" fontId="95" fillId="0" borderId="0">
      <alignment horizontal="center" wrapText="1"/>
      <protection locked="0"/>
    </xf>
    <xf numFmtId="349" fontId="11" fillId="0" borderId="0"/>
    <xf numFmtId="349" fontId="265" fillId="0" borderId="0"/>
    <xf numFmtId="9" fontId="106" fillId="0" borderId="0" applyFont="0" applyFill="0" applyBorder="0" applyAlignment="0" applyProtection="0"/>
    <xf numFmtId="349" fontId="266" fillId="0" borderId="0" applyFont="0" applyFill="0" applyBorder="0" applyAlignment="0" applyProtection="0"/>
    <xf numFmtId="10" fontId="11" fillId="0" borderId="0" applyFont="0" applyFill="0" applyBorder="0" applyAlignment="0" applyProtection="0"/>
    <xf numFmtId="349" fontId="11" fillId="0" borderId="0"/>
    <xf numFmtId="349" fontId="11" fillId="0" borderId="0"/>
    <xf numFmtId="10" fontId="11" fillId="0" borderId="0" applyFont="0" applyFill="0" applyBorder="0" applyAlignment="0" applyProtection="0"/>
    <xf numFmtId="10" fontId="11" fillId="0" borderId="0" applyFont="0" applyFill="0" applyBorder="0" applyAlignment="0" applyProtection="0"/>
    <xf numFmtId="349" fontId="11" fillId="0" borderId="0"/>
    <xf numFmtId="349" fontId="11" fillId="0" borderId="0"/>
    <xf numFmtId="9" fontId="11" fillId="0" borderId="0" applyFont="0" applyFill="0" applyBorder="0" applyAlignment="0" applyProtection="0"/>
    <xf numFmtId="9" fontId="11" fillId="0" borderId="0" applyFont="0" applyFill="0" applyBorder="0" applyAlignment="0" applyProtection="0"/>
    <xf numFmtId="349" fontId="11" fillId="0" borderId="0"/>
    <xf numFmtId="9" fontId="59" fillId="0" borderId="0" applyFont="0" applyFill="0" applyBorder="0" applyAlignment="0" applyProtection="0"/>
    <xf numFmtId="349" fontId="11" fillId="0" borderId="0"/>
    <xf numFmtId="349" fontId="11" fillId="0" borderId="0"/>
    <xf numFmtId="9" fontId="59" fillId="0" borderId="0" applyFont="0" applyFill="0" applyBorder="0" applyAlignment="0" applyProtection="0"/>
    <xf numFmtId="9" fontId="13" fillId="0" borderId="0" applyFont="0" applyFill="0" applyBorder="0" applyAlignment="0" applyProtection="0"/>
    <xf numFmtId="9" fontId="11" fillId="0" borderId="0" applyFont="0" applyFill="0" applyBorder="0" applyAlignment="0" applyProtection="0"/>
    <xf numFmtId="349" fontId="11" fillId="0" borderId="0"/>
    <xf numFmtId="349" fontId="11" fillId="0" borderId="0"/>
    <xf numFmtId="352" fontId="95" fillId="0" borderId="0" applyFont="0" applyFill="0" applyBorder="0" applyProtection="0">
      <alignment horizontal="right"/>
    </xf>
    <xf numFmtId="352" fontId="95" fillId="0" borderId="0" applyFont="0" applyFill="0" applyBorder="0" applyProtection="0">
      <alignment horizontal="right"/>
    </xf>
    <xf numFmtId="349" fontId="11" fillId="0" borderId="0"/>
    <xf numFmtId="349" fontId="11" fillId="0" borderId="0"/>
    <xf numFmtId="273" fontId="11" fillId="0" borderId="0" applyFont="0" applyFill="0" applyBorder="0" applyAlignment="0" applyProtection="0"/>
    <xf numFmtId="349" fontId="11" fillId="0" borderId="0"/>
    <xf numFmtId="349" fontId="11" fillId="0" borderId="0"/>
    <xf numFmtId="273" fontId="11" fillId="0" borderId="0" applyFont="0" applyFill="0" applyBorder="0" applyAlignment="0" applyProtection="0"/>
    <xf numFmtId="273" fontId="11" fillId="0" borderId="0" applyFont="0" applyFill="0" applyBorder="0" applyAlignment="0" applyProtection="0"/>
    <xf numFmtId="349" fontId="11" fillId="0" borderId="0"/>
    <xf numFmtId="349" fontId="11" fillId="0" borderId="0"/>
    <xf numFmtId="353" fontId="58" fillId="0" borderId="0" applyFill="0" applyBorder="0">
      <alignment horizontal="right"/>
      <protection locked="0"/>
    </xf>
    <xf numFmtId="353" fontId="58" fillId="0" borderId="0" applyFill="0" applyBorder="0">
      <alignment horizontal="right"/>
      <protection locked="0"/>
    </xf>
    <xf numFmtId="349" fontId="11" fillId="0" borderId="0"/>
    <xf numFmtId="349" fontId="11" fillId="0" borderId="0"/>
    <xf numFmtId="354" fontId="51" fillId="0" borderId="0">
      <protection locked="0"/>
    </xf>
    <xf numFmtId="354" fontId="51" fillId="0" borderId="0">
      <protection locked="0"/>
    </xf>
    <xf numFmtId="349" fontId="11" fillId="0" borderId="0"/>
    <xf numFmtId="216" fontId="11" fillId="0" borderId="0">
      <protection locked="0"/>
    </xf>
    <xf numFmtId="349" fontId="11" fillId="0" borderId="0"/>
    <xf numFmtId="176" fontId="111" fillId="0" borderId="0" applyFont="0" applyFill="0" applyBorder="0" applyAlignment="0" applyProtection="0"/>
    <xf numFmtId="238" fontId="11" fillId="0" borderId="0"/>
    <xf numFmtId="349" fontId="11" fillId="0" borderId="0"/>
    <xf numFmtId="349" fontId="11" fillId="0" borderId="0"/>
    <xf numFmtId="238" fontId="11" fillId="0" borderId="0"/>
    <xf numFmtId="238" fontId="11" fillId="0" borderId="0"/>
    <xf numFmtId="349" fontId="11" fillId="0" borderId="0"/>
    <xf numFmtId="349" fontId="11" fillId="0" borderId="0"/>
    <xf numFmtId="349" fontId="11" fillId="0" borderId="0" applyNumberFormat="0" applyFill="0" applyBorder="0" applyAlignment="0" applyProtection="0"/>
    <xf numFmtId="10" fontId="11" fillId="0" borderId="0" applyFill="0" applyBorder="0" applyAlignment="0" applyProtection="0"/>
    <xf numFmtId="349" fontId="11" fillId="0" borderId="0"/>
    <xf numFmtId="349" fontId="11" fillId="0" borderId="0"/>
    <xf numFmtId="10" fontId="11" fillId="0" borderId="0" applyFill="0" applyBorder="0" applyAlignment="0" applyProtection="0"/>
    <xf numFmtId="10" fontId="11" fillId="0" borderId="0" applyFill="0" applyBorder="0" applyAlignment="0" applyProtection="0"/>
    <xf numFmtId="349" fontId="11" fillId="0" borderId="0"/>
    <xf numFmtId="349" fontId="11" fillId="0" borderId="0"/>
    <xf numFmtId="9" fontId="82" fillId="0" borderId="0" applyFont="0" applyFill="0" applyBorder="0" applyAlignment="0" applyProtection="0"/>
    <xf numFmtId="253" fontId="51" fillId="0" borderId="0"/>
    <xf numFmtId="349" fontId="267" fillId="0" borderId="0" applyFont="0" applyFill="0" applyBorder="0" applyAlignment="0" applyProtection="0">
      <alignment horizontal="center"/>
    </xf>
    <xf numFmtId="349" fontId="267" fillId="0" borderId="0" applyFont="0" applyFill="0" applyBorder="0" applyAlignment="0" applyProtection="0">
      <alignment horizontal="center"/>
    </xf>
    <xf numFmtId="253" fontId="51" fillId="0" borderId="0"/>
    <xf numFmtId="349" fontId="11" fillId="0" borderId="0"/>
    <xf numFmtId="349" fontId="11" fillId="0" borderId="0"/>
    <xf numFmtId="349" fontId="267" fillId="0" borderId="0" applyFont="0" applyFill="0" applyBorder="0" applyAlignment="0" applyProtection="0">
      <alignment horizontal="center"/>
    </xf>
    <xf numFmtId="253" fontId="51" fillId="0" borderId="0"/>
    <xf numFmtId="9" fontId="11" fillId="0" borderId="0" applyFont="0" applyFill="0" applyBorder="0" applyAlignment="0" applyProtection="0"/>
    <xf numFmtId="349" fontId="268" fillId="0" borderId="0"/>
    <xf numFmtId="349" fontId="268" fillId="0" borderId="0"/>
    <xf numFmtId="349" fontId="11" fillId="0" borderId="0"/>
    <xf numFmtId="349" fontId="269" fillId="0" borderId="0"/>
    <xf numFmtId="349" fontId="11" fillId="0" borderId="0"/>
    <xf numFmtId="355" fontId="182" fillId="0" borderId="0"/>
    <xf numFmtId="355" fontId="182" fillId="0" borderId="0"/>
    <xf numFmtId="349" fontId="11" fillId="0" borderId="0"/>
    <xf numFmtId="349" fontId="11" fillId="0" borderId="0"/>
    <xf numFmtId="9" fontId="11" fillId="0" borderId="0" applyFont="0" applyFill="0" applyBorder="0" applyAlignment="0" applyProtection="0"/>
    <xf numFmtId="349" fontId="11" fillId="0" borderId="0"/>
    <xf numFmtId="349" fontId="59" fillId="146" borderId="0" applyNumberFormat="0" applyFont="0" applyBorder="0" applyAlignment="0">
      <protection locked="0"/>
    </xf>
    <xf numFmtId="349" fontId="58" fillId="0" borderId="0" applyNumberFormat="0" applyFont="0" applyFill="0" applyBorder="0" applyAlignment="0" applyProtection="0">
      <alignment horizontal="left"/>
    </xf>
    <xf numFmtId="349" fontId="58" fillId="0" borderId="0" applyNumberFormat="0" applyFont="0" applyFill="0" applyBorder="0" applyAlignment="0" applyProtection="0">
      <alignment horizontal="left"/>
    </xf>
    <xf numFmtId="349" fontId="11" fillId="0" borderId="0"/>
    <xf numFmtId="349" fontId="58" fillId="0" borderId="0" applyNumberFormat="0" applyFont="0" applyFill="0" applyBorder="0" applyAlignment="0" applyProtection="0">
      <alignment horizontal="left"/>
    </xf>
    <xf numFmtId="349" fontId="11" fillId="0" borderId="0"/>
    <xf numFmtId="349" fontId="181" fillId="0" borderId="41">
      <alignment horizontal="center"/>
    </xf>
    <xf numFmtId="349" fontId="181" fillId="0" borderId="41">
      <alignment horizontal="center"/>
    </xf>
    <xf numFmtId="349" fontId="181" fillId="0" borderId="41">
      <alignment horizontal="center"/>
    </xf>
    <xf numFmtId="349" fontId="181" fillId="0" borderId="41">
      <alignment horizontal="center"/>
    </xf>
    <xf numFmtId="349" fontId="11" fillId="0" borderId="0"/>
    <xf numFmtId="349" fontId="181" fillId="0" borderId="41">
      <alignment horizontal="center"/>
    </xf>
    <xf numFmtId="349" fontId="11" fillId="0" borderId="0"/>
    <xf numFmtId="349" fontId="270" fillId="0" borderId="17"/>
    <xf numFmtId="39" fontId="11" fillId="0" borderId="0" applyFill="0" applyBorder="0" applyAlignment="0" applyProtection="0"/>
    <xf numFmtId="349" fontId="11" fillId="0" borderId="0"/>
    <xf numFmtId="349" fontId="11" fillId="0" borderId="0"/>
    <xf numFmtId="39" fontId="11" fillId="0" borderId="0" applyFill="0" applyBorder="0" applyAlignment="0" applyProtection="0"/>
    <xf numFmtId="349" fontId="11" fillId="0" borderId="0" applyFill="0" applyBorder="0" applyAlignment="0" applyProtection="0"/>
    <xf numFmtId="349" fontId="11" fillId="0" borderId="0" applyFill="0" applyBorder="0" applyAlignment="0" applyProtection="0"/>
    <xf numFmtId="349" fontId="11" fillId="0" borderId="0"/>
    <xf numFmtId="349" fontId="11" fillId="0" borderId="0" applyFill="0" applyBorder="0" applyAlignment="0" applyProtection="0"/>
    <xf numFmtId="349" fontId="11" fillId="0" borderId="0"/>
    <xf numFmtId="37" fontId="11" fillId="0" borderId="0" applyFill="0" applyBorder="0" applyAlignment="0" applyProtection="0"/>
    <xf numFmtId="349" fontId="11" fillId="0" borderId="0"/>
    <xf numFmtId="349" fontId="11" fillId="0" borderId="0"/>
    <xf numFmtId="37" fontId="11" fillId="0" borderId="0" applyFill="0" applyBorder="0" applyAlignment="0" applyProtection="0"/>
    <xf numFmtId="349" fontId="11" fillId="0" borderId="0" applyFill="0" applyBorder="0" applyAlignment="0" applyProtection="0"/>
    <xf numFmtId="349" fontId="11" fillId="0" borderId="0" applyFill="0" applyBorder="0" applyAlignment="0" applyProtection="0"/>
    <xf numFmtId="349" fontId="11" fillId="0" borderId="0"/>
    <xf numFmtId="349" fontId="11" fillId="0" borderId="0" applyFill="0" applyBorder="0" applyAlignment="0" applyProtection="0"/>
    <xf numFmtId="349" fontId="11" fillId="0" borderId="0"/>
    <xf numFmtId="10" fontId="99" fillId="0" borderId="18"/>
    <xf numFmtId="10" fontId="11" fillId="0" borderId="0"/>
    <xf numFmtId="2" fontId="55" fillId="0" borderId="0">
      <alignment horizontal="right"/>
    </xf>
    <xf numFmtId="356" fontId="58" fillId="0" borderId="0">
      <alignment horizontal="right"/>
      <protection locked="0"/>
    </xf>
    <xf numFmtId="356" fontId="58" fillId="0" borderId="0">
      <alignment horizontal="right"/>
      <protection locked="0"/>
    </xf>
    <xf numFmtId="349" fontId="11" fillId="0" borderId="0"/>
    <xf numFmtId="349" fontId="11" fillId="0" borderId="0"/>
    <xf numFmtId="349" fontId="271" fillId="147" borderId="0" applyNumberFormat="0" applyFont="0" applyBorder="0" applyAlignment="0">
      <alignment horizontal="center"/>
    </xf>
    <xf numFmtId="349" fontId="271" fillId="147" borderId="0" applyNumberFormat="0" applyFont="0" applyBorder="0" applyAlignment="0">
      <alignment horizontal="center"/>
    </xf>
    <xf numFmtId="349" fontId="11" fillId="0" borderId="0"/>
    <xf numFmtId="349" fontId="271" fillId="147" borderId="0" applyNumberFormat="0" applyFont="0" applyBorder="0" applyAlignment="0">
      <alignment horizontal="center"/>
    </xf>
    <xf numFmtId="349" fontId="11" fillId="0" borderId="0"/>
    <xf numFmtId="170" fontId="58" fillId="25" borderId="26" applyNumberFormat="0" applyFont="0" applyBorder="0" applyAlignment="0" applyProtection="0">
      <alignment horizontal="center"/>
    </xf>
    <xf numFmtId="170" fontId="58" fillId="25" borderId="26" applyNumberFormat="0" applyFont="0" applyBorder="0" applyAlignment="0" applyProtection="0">
      <alignment horizontal="center"/>
    </xf>
    <xf numFmtId="349" fontId="11" fillId="0" borderId="0"/>
    <xf numFmtId="349" fontId="11" fillId="0" borderId="0"/>
    <xf numFmtId="9" fontId="12" fillId="0" borderId="0" applyFont="0" applyFill="0" applyBorder="0" applyAlignment="0" applyProtection="0"/>
    <xf numFmtId="9" fontId="12" fillId="0" borderId="0" applyFont="0" applyFill="0" applyBorder="0" applyAlignment="0" applyProtection="0"/>
    <xf numFmtId="0" fontId="23" fillId="0" borderId="9" applyNumberFormat="0" applyFill="0" applyAlignment="0" applyProtection="0"/>
    <xf numFmtId="0" fontId="1" fillId="0" borderId="0"/>
    <xf numFmtId="9" fontId="39" fillId="0" borderId="0" applyFont="0" applyFill="0" applyBorder="0" applyAlignment="0" applyProtection="0"/>
    <xf numFmtId="9" fontId="39" fillId="0" borderId="0" applyFont="0" applyFill="0" applyBorder="0" applyAlignment="0" applyProtection="0"/>
    <xf numFmtId="0" fontId="39" fillId="0" borderId="0"/>
  </cellStyleXfs>
  <cellXfs count="393">
    <xf numFmtId="0" fontId="0" fillId="0" borderId="0" xfId="0"/>
    <xf numFmtId="0" fontId="12" fillId="35" borderId="0" xfId="8" applyFill="1"/>
    <xf numFmtId="0" fontId="12" fillId="0" borderId="0" xfId="8"/>
    <xf numFmtId="0" fontId="41" fillId="35" borderId="0" xfId="8" applyFont="1" applyFill="1"/>
    <xf numFmtId="9" fontId="42" fillId="35" borderId="18" xfId="85" applyFont="1" applyFill="1" applyBorder="1" applyAlignment="1">
      <alignment horizontal="center" vertical="center"/>
    </xf>
    <xf numFmtId="0" fontId="38" fillId="0" borderId="18" xfId="23278" applyBorder="1"/>
    <xf numFmtId="0" fontId="48" fillId="0" borderId="18" xfId="23278" applyFont="1" applyBorder="1" applyAlignment="1">
      <alignment horizontal="center" vertical="center"/>
    </xf>
    <xf numFmtId="0" fontId="42" fillId="35" borderId="18" xfId="23278" applyFont="1" applyFill="1" applyBorder="1" applyAlignment="1">
      <alignment horizontal="center" vertical="center"/>
    </xf>
    <xf numFmtId="0" fontId="42" fillId="35" borderId="18" xfId="23278" applyFont="1" applyFill="1" applyBorder="1" applyAlignment="1">
      <alignment vertical="center"/>
    </xf>
    <xf numFmtId="0" fontId="38" fillId="0" borderId="0" xfId="23278"/>
    <xf numFmtId="0" fontId="46" fillId="0" borderId="18" xfId="23278" applyFont="1" applyBorder="1" applyAlignment="1">
      <alignment horizontal="center" vertical="center"/>
    </xf>
    <xf numFmtId="0" fontId="34" fillId="0" borderId="18" xfId="23278" applyFont="1" applyBorder="1" applyAlignment="1">
      <alignment horizontal="center" vertical="center" wrapText="1"/>
    </xf>
    <xf numFmtId="0" fontId="45" fillId="35" borderId="18" xfId="23278" applyFont="1" applyFill="1" applyBorder="1" applyAlignment="1">
      <alignment horizontal="center" vertical="center" wrapText="1"/>
    </xf>
    <xf numFmtId="0" fontId="45" fillId="0" borderId="18" xfId="23278" applyFont="1" applyBorder="1" applyAlignment="1">
      <alignment horizontal="center" vertical="center" wrapText="1"/>
    </xf>
    <xf numFmtId="0" fontId="43" fillId="0" borderId="18" xfId="23278" applyFont="1" applyBorder="1" applyAlignment="1">
      <alignment horizontal="center" vertical="center" wrapText="1"/>
    </xf>
    <xf numFmtId="0" fontId="43" fillId="35" borderId="18" xfId="23278" applyFont="1" applyFill="1" applyBorder="1" applyAlignment="1">
      <alignment horizontal="center" vertical="center" wrapText="1"/>
    </xf>
    <xf numFmtId="347" fontId="45" fillId="35" borderId="18" xfId="85" applyNumberFormat="1" applyFont="1" applyFill="1" applyBorder="1" applyAlignment="1">
      <alignment horizontal="center" vertical="center" wrapText="1"/>
    </xf>
    <xf numFmtId="347" fontId="43" fillId="35" borderId="18" xfId="85" applyNumberFormat="1" applyFont="1" applyFill="1" applyBorder="1" applyAlignment="1">
      <alignment horizontal="center" vertical="center" wrapText="1"/>
    </xf>
    <xf numFmtId="0" fontId="222" fillId="35" borderId="18" xfId="23278" applyFont="1" applyFill="1" applyBorder="1" applyAlignment="1">
      <alignment horizontal="center" vertical="center" wrapText="1"/>
    </xf>
    <xf numFmtId="0" fontId="223" fillId="34" borderId="18" xfId="23278" applyFont="1" applyFill="1" applyBorder="1" applyAlignment="1">
      <alignment horizontal="center" vertical="center"/>
    </xf>
    <xf numFmtId="0" fontId="224" fillId="0" borderId="18" xfId="23278" applyFont="1" applyBorder="1" applyAlignment="1">
      <alignment horizontal="center" vertical="center" wrapText="1"/>
    </xf>
    <xf numFmtId="0" fontId="224" fillId="35" borderId="18" xfId="23278" applyFont="1" applyFill="1" applyBorder="1" applyAlignment="1">
      <alignment horizontal="center" vertical="center" wrapText="1"/>
    </xf>
    <xf numFmtId="0" fontId="224" fillId="34" borderId="18" xfId="23278" applyFont="1" applyFill="1" applyBorder="1" applyAlignment="1">
      <alignment horizontal="center" vertical="center" wrapText="1"/>
    </xf>
    <xf numFmtId="347" fontId="224" fillId="35" borderId="18" xfId="85" applyNumberFormat="1" applyFont="1" applyFill="1" applyBorder="1" applyAlignment="1">
      <alignment horizontal="center" vertical="center" wrapText="1"/>
    </xf>
    <xf numFmtId="0" fontId="223" fillId="35" borderId="18" xfId="23278" applyFont="1" applyFill="1" applyBorder="1" applyAlignment="1">
      <alignment horizontal="center" vertical="center" wrapText="1"/>
    </xf>
    <xf numFmtId="347" fontId="224" fillId="34" borderId="18" xfId="85" applyNumberFormat="1" applyFont="1" applyFill="1" applyBorder="1" applyAlignment="1">
      <alignment horizontal="center" vertical="center" wrapText="1"/>
    </xf>
    <xf numFmtId="0" fontId="225" fillId="34" borderId="18" xfId="23278" applyFont="1" applyFill="1" applyBorder="1" applyAlignment="1">
      <alignment horizontal="center" vertical="center" wrapText="1"/>
    </xf>
    <xf numFmtId="0" fontId="224" fillId="0" borderId="0" xfId="23278" applyFont="1"/>
    <xf numFmtId="0" fontId="226" fillId="36" borderId="18" xfId="23278" applyFont="1" applyFill="1" applyBorder="1" applyAlignment="1">
      <alignment horizontal="center" vertical="center"/>
    </xf>
    <xf numFmtId="1" fontId="40" fillId="35" borderId="18" xfId="23278" applyNumberFormat="1" applyFont="1" applyFill="1" applyBorder="1" applyAlignment="1">
      <alignment horizontal="center" vertical="center"/>
    </xf>
    <xf numFmtId="1" fontId="221" fillId="35" borderId="18" xfId="23278" applyNumberFormat="1" applyFont="1" applyFill="1" applyBorder="1" applyAlignment="1">
      <alignment horizontal="center" vertical="center"/>
    </xf>
    <xf numFmtId="1" fontId="42" fillId="35" borderId="18" xfId="23278" applyNumberFormat="1" applyFont="1" applyFill="1" applyBorder="1" applyAlignment="1">
      <alignment horizontal="center" vertical="center"/>
    </xf>
    <xf numFmtId="38" fontId="221" fillId="35" borderId="18" xfId="23278" applyNumberFormat="1" applyFont="1" applyFill="1" applyBorder="1" applyAlignment="1">
      <alignment horizontal="center" vertical="center"/>
    </xf>
    <xf numFmtId="1" fontId="96" fillId="35" borderId="18" xfId="23278" applyNumberFormat="1" applyFont="1" applyFill="1" applyBorder="1" applyAlignment="1">
      <alignment horizontal="center" vertical="center"/>
    </xf>
    <xf numFmtId="1" fontId="113" fillId="35" borderId="18" xfId="23278" applyNumberFormat="1" applyFont="1" applyFill="1" applyBorder="1" applyAlignment="1">
      <alignment horizontal="center" vertical="center"/>
    </xf>
    <xf numFmtId="9" fontId="96" fillId="35" borderId="18" xfId="85" applyFont="1" applyFill="1" applyBorder="1" applyAlignment="1">
      <alignment horizontal="center" vertical="center"/>
    </xf>
    <xf numFmtId="9" fontId="221" fillId="35" borderId="18" xfId="85" applyFont="1" applyFill="1" applyBorder="1" applyAlignment="1">
      <alignment horizontal="center" vertical="center"/>
    </xf>
    <xf numFmtId="9" fontId="221" fillId="35" borderId="18" xfId="85" applyNumberFormat="1" applyFont="1" applyFill="1" applyBorder="1" applyAlignment="1">
      <alignment horizontal="center" vertical="center"/>
    </xf>
    <xf numFmtId="1" fontId="38" fillId="34" borderId="18" xfId="23278" applyNumberFormat="1" applyFont="1" applyFill="1" applyBorder="1" applyAlignment="1">
      <alignment horizontal="center" vertical="center"/>
    </xf>
    <xf numFmtId="38" fontId="113" fillId="35" borderId="18" xfId="23278" applyNumberFormat="1" applyFont="1" applyFill="1" applyBorder="1" applyAlignment="1">
      <alignment horizontal="center" vertical="center"/>
    </xf>
    <xf numFmtId="38" fontId="227" fillId="35" borderId="18" xfId="23278" applyNumberFormat="1" applyFont="1" applyFill="1" applyBorder="1" applyAlignment="1">
      <alignment horizontal="center" vertical="center"/>
    </xf>
    <xf numFmtId="9" fontId="227" fillId="35" borderId="18" xfId="85" applyNumberFormat="1" applyFont="1" applyFill="1" applyBorder="1" applyAlignment="1">
      <alignment horizontal="center" vertical="center"/>
    </xf>
    <xf numFmtId="348" fontId="42" fillId="35" borderId="18" xfId="85" applyNumberFormat="1" applyFont="1" applyFill="1" applyBorder="1" applyAlignment="1">
      <alignment horizontal="center" vertical="center"/>
    </xf>
    <xf numFmtId="0" fontId="49" fillId="138" borderId="18" xfId="23278" applyFont="1" applyFill="1" applyBorder="1" applyAlignment="1">
      <alignment horizontal="center" vertical="center" wrapText="1"/>
    </xf>
    <xf numFmtId="1" fontId="46" fillId="35" borderId="18" xfId="23278" applyNumberFormat="1" applyFont="1" applyFill="1" applyBorder="1" applyAlignment="1">
      <alignment horizontal="center" vertical="center"/>
    </xf>
    <xf numFmtId="1" fontId="38" fillId="35" borderId="18" xfId="23278" applyNumberFormat="1" applyFont="1" applyFill="1" applyBorder="1" applyAlignment="1">
      <alignment horizontal="center" vertical="center"/>
    </xf>
    <xf numFmtId="38" fontId="40" fillId="35" borderId="18" xfId="23278" applyNumberFormat="1" applyFont="1" applyFill="1" applyBorder="1" applyAlignment="1">
      <alignment horizontal="center" vertical="center"/>
    </xf>
    <xf numFmtId="9" fontId="38" fillId="35" borderId="18" xfId="85" applyFont="1" applyFill="1" applyBorder="1" applyAlignment="1">
      <alignment horizontal="center" vertical="center"/>
    </xf>
    <xf numFmtId="1" fontId="11" fillId="35" borderId="18" xfId="23278" applyNumberFormat="1" applyFont="1" applyFill="1" applyBorder="1" applyAlignment="1">
      <alignment horizontal="center" vertical="center"/>
    </xf>
    <xf numFmtId="1" fontId="37" fillId="35" borderId="18" xfId="23278" applyNumberFormat="1" applyFont="1" applyFill="1" applyBorder="1" applyAlignment="1">
      <alignment horizontal="center" vertical="center"/>
    </xf>
    <xf numFmtId="9" fontId="11" fillId="35" borderId="18" xfId="85" applyFont="1" applyFill="1" applyBorder="1" applyAlignment="1">
      <alignment horizontal="center" vertical="center"/>
    </xf>
    <xf numFmtId="9" fontId="40" fillId="35" borderId="18" xfId="85" applyFont="1" applyFill="1" applyBorder="1" applyAlignment="1">
      <alignment horizontal="center" vertical="center"/>
    </xf>
    <xf numFmtId="1" fontId="38" fillId="136" borderId="18" xfId="23278" applyNumberFormat="1" applyFont="1" applyFill="1" applyBorder="1" applyAlignment="1">
      <alignment horizontal="center" vertical="center"/>
    </xf>
    <xf numFmtId="38" fontId="37" fillId="35" borderId="18" xfId="23278" applyNumberFormat="1" applyFont="1" applyFill="1" applyBorder="1" applyAlignment="1">
      <alignment horizontal="center" vertical="center"/>
    </xf>
    <xf numFmtId="38" fontId="228" fillId="35" borderId="18" xfId="23278" applyNumberFormat="1" applyFont="1" applyFill="1" applyBorder="1" applyAlignment="1">
      <alignment horizontal="center" vertical="center"/>
    </xf>
    <xf numFmtId="9" fontId="228" fillId="35" borderId="18" xfId="85" applyFont="1" applyFill="1" applyBorder="1" applyAlignment="1">
      <alignment horizontal="center" vertical="center"/>
    </xf>
    <xf numFmtId="1" fontId="38" fillId="0" borderId="0" xfId="23278" applyNumberFormat="1"/>
    <xf numFmtId="0" fontId="34" fillId="35" borderId="18" xfId="23278" applyFont="1" applyFill="1" applyBorder="1" applyAlignment="1">
      <alignment horizontal="center" vertical="center" wrapText="1"/>
    </xf>
    <xf numFmtId="1" fontId="47" fillId="35" borderId="18" xfId="23278" applyNumberFormat="1" applyFont="1" applyFill="1" applyBorder="1" applyAlignment="1">
      <alignment horizontal="center" vertical="center"/>
    </xf>
    <xf numFmtId="1" fontId="44" fillId="35" borderId="18" xfId="23278" applyNumberFormat="1" applyFont="1" applyFill="1" applyBorder="1" applyAlignment="1">
      <alignment horizontal="center" vertical="center"/>
    </xf>
    <xf numFmtId="1" fontId="34" fillId="35" borderId="18" xfId="23278" applyNumberFormat="1" applyFont="1" applyFill="1" applyBorder="1" applyAlignment="1">
      <alignment horizontal="center" vertical="center"/>
    </xf>
    <xf numFmtId="1" fontId="228" fillId="35" borderId="18" xfId="23278" applyNumberFormat="1" applyFont="1" applyFill="1" applyBorder="1" applyAlignment="1">
      <alignment horizontal="center" vertical="center"/>
    </xf>
    <xf numFmtId="348" fontId="38" fillId="35" borderId="18" xfId="85" applyNumberFormat="1" applyFont="1" applyFill="1" applyBorder="1" applyAlignment="1">
      <alignment horizontal="center" vertical="center"/>
    </xf>
    <xf numFmtId="0" fontId="49" fillId="139" borderId="18" xfId="23278" applyFont="1" applyFill="1" applyBorder="1" applyAlignment="1">
      <alignment horizontal="center" vertical="center" wrapText="1"/>
    </xf>
    <xf numFmtId="0" fontId="49" fillId="140" borderId="18" xfId="23278" applyFont="1" applyFill="1" applyBorder="1" applyAlignment="1">
      <alignment horizontal="center" vertical="center" wrapText="1"/>
    </xf>
    <xf numFmtId="0" fontId="49" fillId="137" borderId="18" xfId="23278" applyFont="1" applyFill="1" applyBorder="1" applyAlignment="1">
      <alignment horizontal="center" vertical="center" wrapText="1"/>
    </xf>
    <xf numFmtId="0" fontId="34" fillId="35" borderId="18" xfId="23278" applyFont="1" applyFill="1" applyBorder="1" applyAlignment="1">
      <alignment vertical="center"/>
    </xf>
    <xf numFmtId="348" fontId="34" fillId="35" borderId="18" xfId="85" applyNumberFormat="1" applyFont="1" applyFill="1" applyBorder="1" applyAlignment="1">
      <alignment horizontal="center" vertical="center"/>
    </xf>
    <xf numFmtId="1" fontId="34" fillId="141" borderId="18" xfId="23278" applyNumberFormat="1" applyFont="1" applyFill="1" applyBorder="1" applyAlignment="1">
      <alignment horizontal="center" vertical="center"/>
    </xf>
    <xf numFmtId="1" fontId="59" fillId="35" borderId="18" xfId="23278" applyNumberFormat="1" applyFont="1" applyFill="1" applyBorder="1" applyAlignment="1">
      <alignment horizontal="center" vertical="center"/>
    </xf>
    <xf numFmtId="1" fontId="152" fillId="35" borderId="18" xfId="23278" applyNumberFormat="1" applyFont="1" applyFill="1" applyBorder="1" applyAlignment="1">
      <alignment horizontal="center" vertical="center"/>
    </xf>
    <xf numFmtId="1" fontId="229" fillId="35" borderId="18" xfId="23278" applyNumberFormat="1" applyFont="1" applyFill="1" applyBorder="1" applyAlignment="1">
      <alignment horizontal="center" vertical="center"/>
    </xf>
    <xf numFmtId="0" fontId="34" fillId="35" borderId="18" xfId="23278" applyFont="1" applyFill="1" applyBorder="1" applyAlignment="1">
      <alignment horizontal="center" vertical="center"/>
    </xf>
    <xf numFmtId="348" fontId="46" fillId="35" borderId="18" xfId="85" applyNumberFormat="1" applyFont="1" applyFill="1" applyBorder="1" applyAlignment="1">
      <alignment horizontal="center" vertical="center"/>
    </xf>
    <xf numFmtId="1" fontId="46" fillId="35" borderId="18" xfId="23278" applyNumberFormat="1" applyFont="1" applyFill="1" applyBorder="1" applyAlignment="1">
      <alignment vertical="center"/>
    </xf>
    <xf numFmtId="348" fontId="34" fillId="34" borderId="18" xfId="85" applyNumberFormat="1" applyFont="1" applyFill="1" applyBorder="1" applyAlignment="1">
      <alignment horizontal="center" vertical="center" wrapText="1"/>
    </xf>
    <xf numFmtId="1" fontId="40" fillId="136" borderId="18" xfId="23278" applyNumberFormat="1" applyFont="1" applyFill="1" applyBorder="1" applyAlignment="1">
      <alignment horizontal="center" vertical="center"/>
    </xf>
    <xf numFmtId="1" fontId="233" fillId="35" borderId="18" xfId="23278" applyNumberFormat="1" applyFont="1" applyFill="1" applyBorder="1" applyAlignment="1">
      <alignment horizontal="center" vertical="center" wrapText="1"/>
    </xf>
    <xf numFmtId="1" fontId="234" fillId="35" borderId="18" xfId="23278" applyNumberFormat="1" applyFont="1" applyFill="1" applyBorder="1" applyAlignment="1">
      <alignment horizontal="center" vertical="center" wrapText="1"/>
    </xf>
    <xf numFmtId="1" fontId="46" fillId="35" borderId="18" xfId="23278" applyNumberFormat="1" applyFont="1" applyFill="1" applyBorder="1" applyAlignment="1">
      <alignment horizontal="center" vertical="center" wrapText="1"/>
    </xf>
    <xf numFmtId="0" fontId="38" fillId="35" borderId="0" xfId="23278" applyFill="1"/>
    <xf numFmtId="0" fontId="239" fillId="0" borderId="18" xfId="23278" applyFont="1" applyBorder="1" applyAlignment="1">
      <alignment horizontal="center" vertical="center" wrapText="1"/>
    </xf>
    <xf numFmtId="0" fontId="239" fillId="35" borderId="18" xfId="23278" applyFont="1" applyFill="1" applyBorder="1" applyAlignment="1">
      <alignment horizontal="center" vertical="center" wrapText="1"/>
    </xf>
    <xf numFmtId="347" fontId="239" fillId="34" borderId="18" xfId="85" applyNumberFormat="1" applyFont="1" applyFill="1" applyBorder="1" applyAlignment="1">
      <alignment horizontal="center" vertical="center" wrapText="1"/>
    </xf>
    <xf numFmtId="347" fontId="241" fillId="34" borderId="18" xfId="85" applyNumberFormat="1" applyFont="1" applyFill="1" applyBorder="1" applyAlignment="1">
      <alignment horizontal="center" vertical="center" wrapText="1"/>
    </xf>
    <xf numFmtId="0" fontId="240" fillId="35" borderId="18" xfId="23278" applyFont="1" applyFill="1" applyBorder="1" applyAlignment="1">
      <alignment horizontal="center" vertical="center" wrapText="1"/>
    </xf>
    <xf numFmtId="0" fontId="243" fillId="35" borderId="18" xfId="23278" applyFont="1" applyFill="1" applyBorder="1" applyAlignment="1">
      <alignment horizontal="center" vertical="center" wrapText="1"/>
    </xf>
    <xf numFmtId="0" fontId="243" fillId="34" borderId="18" xfId="23278" applyFont="1" applyFill="1" applyBorder="1" applyAlignment="1">
      <alignment horizontal="center" vertical="center" wrapText="1"/>
    </xf>
    <xf numFmtId="0" fontId="241" fillId="34" borderId="18" xfId="23278" applyFont="1" applyFill="1" applyBorder="1" applyAlignment="1">
      <alignment horizontal="center" vertical="center" wrapText="1"/>
    </xf>
    <xf numFmtId="0" fontId="31" fillId="0" borderId="18" xfId="23278" applyFont="1" applyBorder="1" applyAlignment="1">
      <alignment vertical="center"/>
    </xf>
    <xf numFmtId="0" fontId="31" fillId="0" borderId="18" xfId="23278" applyFont="1" applyBorder="1" applyAlignment="1">
      <alignment horizontal="center" vertical="center"/>
    </xf>
    <xf numFmtId="38" fontId="32" fillId="0" borderId="18" xfId="23278" applyNumberFormat="1" applyFont="1" applyBorder="1" applyAlignment="1">
      <alignment horizontal="center" vertical="center"/>
    </xf>
    <xf numFmtId="38" fontId="31" fillId="0" borderId="18" xfId="23278" applyNumberFormat="1" applyFont="1" applyBorder="1" applyAlignment="1">
      <alignment horizontal="center" vertical="center"/>
    </xf>
    <xf numFmtId="9" fontId="31" fillId="0" borderId="18" xfId="81" applyNumberFormat="1" applyFont="1" applyBorder="1" applyAlignment="1">
      <alignment horizontal="center" vertical="center"/>
    </xf>
    <xf numFmtId="0" fontId="241" fillId="0" borderId="18" xfId="23278" applyFont="1" applyBorder="1" applyAlignment="1">
      <alignment horizontal="right" vertical="center" wrapText="1"/>
    </xf>
    <xf numFmtId="0" fontId="50" fillId="139" borderId="18" xfId="23278" applyFont="1" applyFill="1" applyBorder="1" applyAlignment="1">
      <alignment horizontal="center" vertical="center" wrapText="1"/>
    </xf>
    <xf numFmtId="0" fontId="50" fillId="140" borderId="18" xfId="23278" applyFont="1" applyFill="1" applyBorder="1" applyAlignment="1">
      <alignment horizontal="center" vertical="center" wrapText="1"/>
    </xf>
    <xf numFmtId="0" fontId="50" fillId="137" borderId="18" xfId="23278" applyFont="1" applyFill="1" applyBorder="1" applyAlignment="1">
      <alignment horizontal="center" vertical="center" wrapText="1"/>
    </xf>
    <xf numFmtId="348" fontId="246" fillId="142" borderId="18" xfId="85" applyNumberFormat="1" applyFont="1" applyFill="1" applyBorder="1" applyAlignment="1">
      <alignment horizontal="center" vertical="center" wrapText="1"/>
    </xf>
    <xf numFmtId="348" fontId="245" fillId="142" borderId="18" xfId="85" applyNumberFormat="1" applyFont="1" applyFill="1" applyBorder="1" applyAlignment="1">
      <alignment horizontal="center" vertical="center" wrapText="1"/>
    </xf>
    <xf numFmtId="176" fontId="46" fillId="0" borderId="18" xfId="81" applyNumberFormat="1" applyFont="1" applyFill="1" applyBorder="1" applyAlignment="1">
      <alignment horizontal="center" vertical="center"/>
    </xf>
    <xf numFmtId="0" fontId="31" fillId="35" borderId="18" xfId="23278" applyFont="1" applyFill="1" applyBorder="1" applyAlignment="1">
      <alignment horizontal="center" vertical="center"/>
    </xf>
    <xf numFmtId="1" fontId="248" fillId="0" borderId="18" xfId="23278" applyNumberFormat="1" applyFont="1" applyFill="1" applyBorder="1" applyAlignment="1">
      <alignment horizontal="center" vertical="center"/>
    </xf>
    <xf numFmtId="38" fontId="248" fillId="0" borderId="18" xfId="23278" applyNumberFormat="1" applyFont="1" applyFill="1" applyBorder="1" applyAlignment="1">
      <alignment horizontal="center" vertical="center"/>
    </xf>
    <xf numFmtId="0" fontId="248" fillId="0" borderId="18" xfId="23278" applyFont="1" applyFill="1" applyBorder="1" applyAlignment="1">
      <alignment horizontal="center" vertical="center"/>
    </xf>
    <xf numFmtId="9" fontId="248" fillId="0" borderId="18" xfId="81" applyNumberFormat="1" applyFont="1" applyFill="1" applyBorder="1" applyAlignment="1">
      <alignment horizontal="center" vertical="center"/>
    </xf>
    <xf numFmtId="176" fontId="224" fillId="0" borderId="18" xfId="81" applyNumberFormat="1" applyFont="1" applyFill="1" applyBorder="1" applyAlignment="1">
      <alignment horizontal="center" vertical="center"/>
    </xf>
    <xf numFmtId="0" fontId="43" fillId="35" borderId="18" xfId="23278" applyFont="1" applyFill="1" applyBorder="1" applyAlignment="1">
      <alignment horizontal="center" vertical="center"/>
    </xf>
    <xf numFmtId="0" fontId="38" fillId="35" borderId="0" xfId="23278" applyFill="1" applyBorder="1"/>
    <xf numFmtId="0" fontId="224" fillId="35" borderId="0" xfId="23278" applyFont="1" applyFill="1" applyBorder="1"/>
    <xf numFmtId="0" fontId="39" fillId="35" borderId="0" xfId="23278" applyFont="1" applyFill="1" applyBorder="1"/>
    <xf numFmtId="0" fontId="244" fillId="0" borderId="27" xfId="23278" applyFont="1" applyBorder="1"/>
    <xf numFmtId="0" fontId="247" fillId="36" borderId="18" xfId="23278" applyFont="1" applyFill="1" applyBorder="1" applyAlignment="1">
      <alignment horizontal="center" vertical="center"/>
    </xf>
    <xf numFmtId="0" fontId="50" fillId="138" borderId="18" xfId="23278" applyFont="1" applyFill="1" applyBorder="1" applyAlignment="1">
      <alignment horizontal="center" vertical="center" wrapText="1"/>
    </xf>
    <xf numFmtId="38" fontId="249" fillId="0" borderId="18" xfId="23278" applyNumberFormat="1" applyFont="1" applyFill="1" applyBorder="1" applyAlignment="1">
      <alignment horizontal="center" vertical="center"/>
    </xf>
    <xf numFmtId="38" fontId="250" fillId="0" borderId="18" xfId="23278" applyNumberFormat="1" applyFont="1" applyBorder="1" applyAlignment="1">
      <alignment horizontal="center" vertical="center"/>
    </xf>
    <xf numFmtId="38" fontId="251" fillId="0" borderId="18" xfId="23278" applyNumberFormat="1" applyFont="1" applyBorder="1" applyAlignment="1">
      <alignment horizontal="center" vertical="center"/>
    </xf>
    <xf numFmtId="348" fontId="245" fillId="143" borderId="18" xfId="85" applyNumberFormat="1" applyFont="1" applyFill="1" applyBorder="1" applyAlignment="1">
      <alignment horizontal="center" vertical="center" wrapText="1"/>
    </xf>
    <xf numFmtId="0" fontId="48" fillId="35" borderId="25" xfId="23278" applyFont="1" applyFill="1" applyBorder="1" applyAlignment="1">
      <alignment horizontal="center"/>
    </xf>
    <xf numFmtId="348" fontId="246" fillId="143" borderId="18" xfId="85" applyNumberFormat="1" applyFont="1" applyFill="1" applyBorder="1" applyAlignment="1">
      <alignment horizontal="center" vertical="center" wrapText="1"/>
    </xf>
    <xf numFmtId="1" fontId="31" fillId="0" borderId="18" xfId="23278" applyNumberFormat="1" applyFont="1" applyBorder="1" applyAlignment="1">
      <alignment horizontal="center" vertical="center"/>
    </xf>
    <xf numFmtId="9" fontId="249" fillId="0" borderId="18" xfId="81" applyNumberFormat="1" applyFont="1" applyFill="1" applyBorder="1" applyAlignment="1">
      <alignment horizontal="center" vertical="center"/>
    </xf>
    <xf numFmtId="9" fontId="251" fillId="0" borderId="18" xfId="81" applyNumberFormat="1" applyFont="1" applyBorder="1" applyAlignment="1">
      <alignment horizontal="center" vertical="center"/>
    </xf>
    <xf numFmtId="348" fontId="254" fillId="142" borderId="18" xfId="85" applyNumberFormat="1" applyFont="1" applyFill="1" applyBorder="1" applyAlignment="1">
      <alignment horizontal="center" vertical="center" wrapText="1"/>
    </xf>
    <xf numFmtId="348" fontId="252" fillId="142" borderId="18" xfId="85" applyNumberFormat="1" applyFont="1" applyFill="1" applyBorder="1" applyAlignment="1">
      <alignment horizontal="center" vertical="center" wrapText="1"/>
    </xf>
    <xf numFmtId="0" fontId="38" fillId="0" borderId="18" xfId="23278" applyBorder="1" applyAlignment="1">
      <alignment horizontal="center"/>
    </xf>
    <xf numFmtId="348" fontId="255" fillId="144" borderId="18" xfId="85" applyNumberFormat="1" applyFont="1" applyFill="1" applyBorder="1" applyAlignment="1">
      <alignment horizontal="center" vertical="center" wrapText="1"/>
    </xf>
    <xf numFmtId="348" fontId="256" fillId="145" borderId="18" xfId="85" applyNumberFormat="1" applyFont="1" applyFill="1" applyBorder="1" applyAlignment="1">
      <alignment horizontal="center" vertical="center" wrapText="1"/>
    </xf>
    <xf numFmtId="0" fontId="258" fillId="34" borderId="18" xfId="23278" applyFont="1" applyFill="1" applyBorder="1" applyAlignment="1">
      <alignment horizontal="center" vertical="center" wrapText="1"/>
    </xf>
    <xf numFmtId="347" fontId="258" fillId="34" borderId="18" xfId="85" applyNumberFormat="1" applyFont="1" applyFill="1" applyBorder="1" applyAlignment="1">
      <alignment horizontal="center" vertical="center" wrapText="1"/>
    </xf>
    <xf numFmtId="0" fontId="272" fillId="35" borderId="73" xfId="23952" applyFont="1" applyFill="1" applyBorder="1" applyAlignment="1">
      <alignment horizontal="center" vertical="center"/>
    </xf>
    <xf numFmtId="0" fontId="272" fillId="35" borderId="74" xfId="23952" applyFont="1" applyFill="1" applyBorder="1" applyAlignment="1">
      <alignment horizontal="center" vertical="center"/>
    </xf>
    <xf numFmtId="0" fontId="272" fillId="35" borderId="75" xfId="23952" applyFont="1" applyFill="1" applyBorder="1" applyAlignment="1">
      <alignment horizontal="center" vertical="center"/>
    </xf>
    <xf numFmtId="0" fontId="275" fillId="35" borderId="0" xfId="8" applyFont="1" applyFill="1"/>
    <xf numFmtId="0" fontId="37" fillId="35" borderId="0" xfId="8" applyFont="1" applyFill="1"/>
    <xf numFmtId="3" fontId="12" fillId="35" borderId="0" xfId="8" applyNumberFormat="1" applyFill="1"/>
    <xf numFmtId="2" fontId="12" fillId="35" borderId="0" xfId="8" applyNumberFormat="1" applyFill="1"/>
    <xf numFmtId="1" fontId="12" fillId="35" borderId="0" xfId="8" applyNumberFormat="1" applyFill="1"/>
    <xf numFmtId="357" fontId="37" fillId="35" borderId="0" xfId="8" applyNumberFormat="1" applyFont="1" applyFill="1"/>
    <xf numFmtId="0" fontId="278" fillId="35" borderId="0" xfId="8" applyFont="1" applyFill="1" applyAlignment="1">
      <alignment vertical="center"/>
    </xf>
    <xf numFmtId="176" fontId="38" fillId="35" borderId="0" xfId="83" applyNumberFormat="1" applyFont="1" applyFill="1"/>
    <xf numFmtId="176" fontId="38" fillId="35" borderId="0" xfId="83" applyNumberFormat="1" applyFont="1" applyFill="1" applyBorder="1"/>
    <xf numFmtId="0" fontId="282" fillId="35" borderId="107" xfId="8" applyFont="1" applyFill="1" applyBorder="1" applyAlignment="1">
      <alignment horizontal="center" vertical="center"/>
    </xf>
    <xf numFmtId="0" fontId="282" fillId="35" borderId="108" xfId="8" applyFont="1" applyFill="1" applyBorder="1" applyAlignment="1">
      <alignment horizontal="center" vertical="center"/>
    </xf>
    <xf numFmtId="0" fontId="282" fillId="35" borderId="109" xfId="8" applyFont="1" applyFill="1" applyBorder="1" applyAlignment="1">
      <alignment horizontal="center" vertical="center"/>
    </xf>
    <xf numFmtId="0" fontId="272" fillId="0" borderId="110" xfId="8" applyFont="1" applyBorder="1" applyAlignment="1">
      <alignment vertical="center" wrapText="1"/>
    </xf>
    <xf numFmtId="0" fontId="33" fillId="35" borderId="112" xfId="23952" applyFont="1" applyFill="1" applyBorder="1" applyAlignment="1">
      <alignment horizontal="center" vertical="center"/>
    </xf>
    <xf numFmtId="0" fontId="33" fillId="35" borderId="113" xfId="23952" applyFont="1" applyFill="1" applyBorder="1" applyAlignment="1">
      <alignment horizontal="center" vertical="center"/>
    </xf>
    <xf numFmtId="0" fontId="33" fillId="35" borderId="105" xfId="23952" applyFont="1" applyFill="1" applyBorder="1" applyAlignment="1">
      <alignment horizontal="center" vertical="center"/>
    </xf>
    <xf numFmtId="3" fontId="12" fillId="0" borderId="0" xfId="8" applyNumberFormat="1"/>
    <xf numFmtId="0" fontId="273" fillId="0" borderId="117" xfId="8" applyFont="1" applyBorder="1" applyAlignment="1">
      <alignment horizontal="left" vertical="center" wrapText="1" indent="2"/>
    </xf>
    <xf numFmtId="0" fontId="273" fillId="0" borderId="118" xfId="8" applyFont="1" applyBorder="1" applyAlignment="1">
      <alignment horizontal="left" vertical="center" wrapText="1" indent="2"/>
    </xf>
    <xf numFmtId="0" fontId="274" fillId="0" borderId="120" xfId="8" applyFont="1" applyBorder="1" applyAlignment="1">
      <alignment horizontal="left" vertical="center" wrapText="1" indent="2"/>
    </xf>
    <xf numFmtId="0" fontId="40" fillId="0" borderId="0" xfId="8" applyFont="1"/>
    <xf numFmtId="3" fontId="40" fillId="0" borderId="0" xfId="8" applyNumberFormat="1" applyFont="1"/>
    <xf numFmtId="3" fontId="274" fillId="35" borderId="124" xfId="82" applyNumberFormat="1" applyFont="1" applyFill="1" applyBorder="1" applyAlignment="1">
      <alignment horizontal="right" vertical="center"/>
    </xf>
    <xf numFmtId="3" fontId="274" fillId="35" borderId="126" xfId="82" applyNumberFormat="1" applyFont="1" applyFill="1" applyBorder="1" applyAlignment="1">
      <alignment horizontal="right" vertical="center"/>
    </xf>
    <xf numFmtId="3" fontId="274" fillId="35" borderId="127" xfId="82" applyNumberFormat="1" applyFont="1" applyFill="1" applyBorder="1" applyAlignment="1">
      <alignment horizontal="right" vertical="center"/>
    </xf>
    <xf numFmtId="3" fontId="274" fillId="35" borderId="129" xfId="82" applyNumberFormat="1" applyFont="1" applyFill="1" applyBorder="1" applyAlignment="1">
      <alignment horizontal="right" vertical="center"/>
    </xf>
    <xf numFmtId="3" fontId="274" fillId="35" borderId="131" xfId="82" applyNumberFormat="1" applyFont="1" applyFill="1" applyBorder="1" applyAlignment="1">
      <alignment horizontal="right" vertical="center"/>
    </xf>
    <xf numFmtId="3" fontId="274" fillId="35" borderId="132" xfId="82" applyNumberFormat="1" applyFont="1" applyFill="1" applyBorder="1" applyAlignment="1">
      <alignment horizontal="right" vertical="center"/>
    </xf>
    <xf numFmtId="37" fontId="274" fillId="35" borderId="136" xfId="8" applyNumberFormat="1" applyFont="1" applyFill="1" applyBorder="1" applyAlignment="1">
      <alignment horizontal="right" vertical="center"/>
    </xf>
    <xf numFmtId="37" fontId="274" fillId="35" borderId="138" xfId="8" applyNumberFormat="1" applyFont="1" applyFill="1" applyBorder="1" applyAlignment="1">
      <alignment horizontal="right" vertical="center"/>
    </xf>
    <xf numFmtId="37" fontId="274" fillId="35" borderId="139" xfId="8" applyNumberFormat="1" applyFont="1" applyFill="1" applyBorder="1" applyAlignment="1">
      <alignment horizontal="right" vertical="center"/>
    </xf>
    <xf numFmtId="0" fontId="274" fillId="0" borderId="117" xfId="8" applyFont="1" applyBorder="1" applyAlignment="1">
      <alignment horizontal="left" vertical="center" wrapText="1" indent="1"/>
    </xf>
    <xf numFmtId="0" fontId="274" fillId="0" borderId="118" xfId="8" applyFont="1" applyBorder="1" applyAlignment="1">
      <alignment horizontal="left" vertical="center" wrapText="1" indent="1"/>
    </xf>
    <xf numFmtId="0" fontId="38" fillId="0" borderId="0" xfId="8" applyFont="1"/>
    <xf numFmtId="3" fontId="38" fillId="0" borderId="0" xfId="8" applyNumberFormat="1" applyFont="1"/>
    <xf numFmtId="0" fontId="283" fillId="35" borderId="146" xfId="82" applyFont="1" applyFill="1" applyBorder="1" applyAlignment="1">
      <alignment vertical="center" wrapText="1"/>
    </xf>
    <xf numFmtId="0" fontId="273" fillId="0" borderId="117" xfId="8" applyFont="1" applyBorder="1" applyAlignment="1">
      <alignment horizontal="left" vertical="center" wrapText="1"/>
    </xf>
    <xf numFmtId="0" fontId="273" fillId="35" borderId="118" xfId="8" applyFont="1" applyFill="1" applyBorder="1" applyAlignment="1">
      <alignment horizontal="left" vertical="center" wrapText="1" indent="1"/>
    </xf>
    <xf numFmtId="3" fontId="41" fillId="35" borderId="0" xfId="8" applyNumberFormat="1" applyFont="1" applyFill="1"/>
    <xf numFmtId="0" fontId="12" fillId="35" borderId="0" xfId="8" applyFill="1" applyAlignment="1">
      <alignment vertical="center" wrapText="1"/>
    </xf>
    <xf numFmtId="0" fontId="12" fillId="0" borderId="0" xfId="8" applyAlignment="1">
      <alignment vertical="center" wrapText="1"/>
    </xf>
    <xf numFmtId="0" fontId="278" fillId="35" borderId="0" xfId="8" applyFont="1" applyFill="1" applyAlignment="1">
      <alignment vertical="center" wrapText="1"/>
    </xf>
    <xf numFmtId="0" fontId="12" fillId="35" borderId="0" xfId="8" applyFill="1" applyAlignment="1">
      <alignment horizontal="left" vertical="center" wrapText="1"/>
    </xf>
    <xf numFmtId="0" fontId="12" fillId="0" borderId="0" xfId="8" applyAlignment="1">
      <alignment horizontal="left" vertical="center" wrapText="1"/>
    </xf>
    <xf numFmtId="0" fontId="41" fillId="0" borderId="0" xfId="8" applyFont="1"/>
    <xf numFmtId="0" fontId="279" fillId="35" borderId="0" xfId="8" applyFont="1" applyFill="1" applyBorder="1" applyAlignment="1">
      <alignment vertical="center"/>
    </xf>
    <xf numFmtId="0" fontId="289" fillId="35" borderId="0" xfId="82" applyFont="1" applyFill="1" applyAlignment="1">
      <alignment vertical="center" wrapText="1"/>
    </xf>
    <xf numFmtId="0" fontId="289" fillId="35" borderId="103" xfId="82" applyFont="1" applyFill="1" applyBorder="1" applyAlignment="1">
      <alignment vertical="center" wrapText="1"/>
    </xf>
    <xf numFmtId="3" fontId="273" fillId="0" borderId="80" xfId="82" applyNumberFormat="1" applyFont="1" applyFill="1" applyBorder="1" applyAlignment="1">
      <alignment horizontal="right" vertical="center"/>
    </xf>
    <xf numFmtId="3" fontId="273" fillId="0" borderId="119" xfId="82" applyNumberFormat="1" applyFont="1" applyFill="1" applyBorder="1" applyAlignment="1">
      <alignment horizontal="right" vertical="center"/>
    </xf>
    <xf numFmtId="3" fontId="273" fillId="0" borderId="118" xfId="82" applyNumberFormat="1" applyFont="1" applyFill="1" applyBorder="1" applyAlignment="1">
      <alignment horizontal="right" vertical="center"/>
    </xf>
    <xf numFmtId="37" fontId="274" fillId="35" borderId="129" xfId="8" applyNumberFormat="1" applyFont="1" applyFill="1" applyBorder="1" applyAlignment="1">
      <alignment horizontal="right" vertical="center"/>
    </xf>
    <xf numFmtId="37" fontId="274" fillId="35" borderId="131" xfId="8" applyNumberFormat="1" applyFont="1" applyFill="1" applyBorder="1" applyAlignment="1">
      <alignment horizontal="right" vertical="center"/>
    </xf>
    <xf numFmtId="37" fontId="274" fillId="35" borderId="132" xfId="8" applyNumberFormat="1" applyFont="1" applyFill="1" applyBorder="1" applyAlignment="1">
      <alignment horizontal="right" vertical="center"/>
    </xf>
    <xf numFmtId="0" fontId="283" fillId="0" borderId="144" xfId="82" applyFont="1" applyFill="1" applyBorder="1" applyAlignment="1">
      <alignment vertical="center" wrapText="1"/>
    </xf>
    <xf numFmtId="0" fontId="283" fillId="0" borderId="120" xfId="82" applyFont="1" applyFill="1" applyBorder="1" applyAlignment="1">
      <alignment vertical="center" wrapText="1"/>
    </xf>
    <xf numFmtId="0" fontId="283" fillId="0" borderId="118" xfId="82" applyFont="1" applyFill="1" applyBorder="1" applyAlignment="1">
      <alignment vertical="center" wrapText="1"/>
    </xf>
    <xf numFmtId="0" fontId="34" fillId="0" borderId="0" xfId="8" applyFont="1" applyBorder="1" applyAlignment="1">
      <alignment horizontal="center" vertical="center" textRotation="90"/>
    </xf>
    <xf numFmtId="0" fontId="12" fillId="0" borderId="0" xfId="8" applyFill="1"/>
    <xf numFmtId="3" fontId="287" fillId="151" borderId="0" xfId="8" applyNumberFormat="1" applyFont="1" applyFill="1" applyBorder="1" applyAlignment="1">
      <alignment horizontal="center" vertical="center" wrapText="1"/>
    </xf>
    <xf numFmtId="0" fontId="41" fillId="0" borderId="0" xfId="8" applyFont="1" applyFill="1"/>
    <xf numFmtId="9" fontId="277" fillId="37" borderId="97" xfId="23950" applyFont="1" applyFill="1" applyBorder="1" applyAlignment="1">
      <alignment horizontal="center" vertical="center" wrapText="1"/>
    </xf>
    <xf numFmtId="9" fontId="277" fillId="148" borderId="97" xfId="23950" applyFont="1" applyFill="1" applyBorder="1" applyAlignment="1">
      <alignment horizontal="center" vertical="center" wrapText="1"/>
    </xf>
    <xf numFmtId="9" fontId="277" fillId="39" borderId="97" xfId="23950" applyFont="1" applyFill="1" applyBorder="1" applyAlignment="1">
      <alignment horizontal="center" vertical="center" wrapText="1"/>
    </xf>
    <xf numFmtId="0" fontId="274" fillId="0" borderId="154" xfId="8" applyFont="1" applyBorder="1" applyAlignment="1">
      <alignment horizontal="left" vertical="center" wrapText="1" indent="2"/>
    </xf>
    <xf numFmtId="3" fontId="274" fillId="35" borderId="157" xfId="82" applyNumberFormat="1" applyFont="1" applyFill="1" applyBorder="1" applyAlignment="1">
      <alignment horizontal="right" vertical="center"/>
    </xf>
    <xf numFmtId="3" fontId="274" fillId="35" borderId="159" xfId="82" applyNumberFormat="1" applyFont="1" applyFill="1" applyBorder="1" applyAlignment="1">
      <alignment horizontal="right" vertical="center"/>
    </xf>
    <xf numFmtId="3" fontId="274" fillId="35" borderId="160" xfId="82" applyNumberFormat="1" applyFont="1" applyFill="1" applyBorder="1" applyAlignment="1">
      <alignment horizontal="right" vertical="center"/>
    </xf>
    <xf numFmtId="3" fontId="293" fillId="149" borderId="123" xfId="82" applyNumberFormat="1" applyFont="1" applyFill="1" applyBorder="1" applyAlignment="1">
      <alignment horizontal="right" vertical="center"/>
    </xf>
    <xf numFmtId="3" fontId="293" fillId="149" borderId="124" xfId="82" applyNumberFormat="1" applyFont="1" applyFill="1" applyBorder="1" applyAlignment="1">
      <alignment horizontal="right" vertical="center"/>
    </xf>
    <xf numFmtId="3" fontId="294" fillId="149" borderId="125" xfId="82" applyNumberFormat="1" applyFont="1" applyFill="1" applyBorder="1" applyAlignment="1">
      <alignment horizontal="right" vertical="center"/>
    </xf>
    <xf numFmtId="3" fontId="294" fillId="149" borderId="123" xfId="82" applyNumberFormat="1" applyFont="1" applyFill="1" applyBorder="1" applyAlignment="1">
      <alignment horizontal="right" vertical="center"/>
    </xf>
    <xf numFmtId="3" fontId="294" fillId="149" borderId="124" xfId="82" applyNumberFormat="1" applyFont="1" applyFill="1" applyBorder="1" applyAlignment="1">
      <alignment horizontal="right" vertical="center"/>
    </xf>
    <xf numFmtId="3" fontId="295" fillId="150" borderId="128" xfId="82" applyNumberFormat="1" applyFont="1" applyFill="1" applyBorder="1" applyAlignment="1">
      <alignment horizontal="right" vertical="center"/>
    </xf>
    <xf numFmtId="3" fontId="295" fillId="150" borderId="129" xfId="82" applyNumberFormat="1" applyFont="1" applyFill="1" applyBorder="1" applyAlignment="1">
      <alignment horizontal="right" vertical="center"/>
    </xf>
    <xf numFmtId="3" fontId="293" fillId="149" borderId="130" xfId="82" applyNumberFormat="1" applyFont="1" applyFill="1" applyBorder="1" applyAlignment="1">
      <alignment horizontal="right" vertical="center"/>
    </xf>
    <xf numFmtId="291" fontId="293" fillId="149" borderId="128" xfId="82" applyNumberFormat="1" applyFont="1" applyFill="1" applyBorder="1" applyAlignment="1">
      <alignment horizontal="right" vertical="center"/>
    </xf>
    <xf numFmtId="291" fontId="293" fillId="149" borderId="129" xfId="82" applyNumberFormat="1" applyFont="1" applyFill="1" applyBorder="1" applyAlignment="1">
      <alignment horizontal="right" vertical="center"/>
    </xf>
    <xf numFmtId="291" fontId="293" fillId="149" borderId="130" xfId="82" applyNumberFormat="1" applyFont="1" applyFill="1" applyBorder="1" applyAlignment="1">
      <alignment horizontal="right" vertical="center"/>
    </xf>
    <xf numFmtId="3" fontId="293" fillId="150" borderId="79" xfId="82" applyNumberFormat="1" applyFont="1" applyFill="1" applyBorder="1" applyAlignment="1">
      <alignment horizontal="right" vertical="center"/>
    </xf>
    <xf numFmtId="3" fontId="293" fillId="150" borderId="80" xfId="82" applyNumberFormat="1" applyFont="1" applyFill="1" applyBorder="1" applyAlignment="1">
      <alignment horizontal="right" vertical="center"/>
    </xf>
    <xf numFmtId="3" fontId="293" fillId="149" borderId="81" xfId="82" applyNumberFormat="1" applyFont="1" applyFill="1" applyBorder="1" applyAlignment="1">
      <alignment horizontal="right" vertical="center"/>
    </xf>
    <xf numFmtId="3" fontId="293" fillId="149" borderId="79" xfId="82" applyNumberFormat="1" applyFont="1" applyFill="1" applyBorder="1" applyAlignment="1">
      <alignment horizontal="right" vertical="center"/>
    </xf>
    <xf numFmtId="3" fontId="293" fillId="149" borderId="80" xfId="82" applyNumberFormat="1" applyFont="1" applyFill="1" applyBorder="1" applyAlignment="1">
      <alignment horizontal="right" vertical="center"/>
    </xf>
    <xf numFmtId="3" fontId="295" fillId="150" borderId="156" xfId="82" applyNumberFormat="1" applyFont="1" applyFill="1" applyBorder="1" applyAlignment="1">
      <alignment horizontal="right" vertical="center"/>
    </xf>
    <xf numFmtId="3" fontId="295" fillId="150" borderId="157" xfId="82" applyNumberFormat="1" applyFont="1" applyFill="1" applyBorder="1" applyAlignment="1">
      <alignment horizontal="right" vertical="center"/>
    </xf>
    <xf numFmtId="3" fontId="293" fillId="149" borderId="158" xfId="82" applyNumberFormat="1" applyFont="1" applyFill="1" applyBorder="1" applyAlignment="1">
      <alignment horizontal="right" vertical="center"/>
    </xf>
    <xf numFmtId="3" fontId="293" fillId="149" borderId="156" xfId="82" applyNumberFormat="1" applyFont="1" applyFill="1" applyBorder="1" applyAlignment="1">
      <alignment horizontal="right" vertical="center"/>
    </xf>
    <xf numFmtId="3" fontId="293" fillId="149" borderId="157" xfId="82" applyNumberFormat="1" applyFont="1" applyFill="1" applyBorder="1" applyAlignment="1">
      <alignment horizontal="right" vertical="center"/>
    </xf>
    <xf numFmtId="3" fontId="293" fillId="149" borderId="135" xfId="82" applyNumberFormat="1" applyFont="1" applyFill="1" applyBorder="1" applyAlignment="1">
      <alignment horizontal="right" vertical="center"/>
    </xf>
    <xf numFmtId="3" fontId="293" fillId="149" borderId="136" xfId="82" applyNumberFormat="1" applyFont="1" applyFill="1" applyBorder="1" applyAlignment="1">
      <alignment horizontal="right" vertical="center"/>
    </xf>
    <xf numFmtId="3" fontId="294" fillId="149" borderId="137" xfId="82" applyNumberFormat="1" applyFont="1" applyFill="1" applyBorder="1" applyAlignment="1">
      <alignment horizontal="right" vertical="center"/>
    </xf>
    <xf numFmtId="0" fontId="294" fillId="149" borderId="135" xfId="82" applyNumberFormat="1" applyFont="1" applyFill="1" applyBorder="1" applyAlignment="1">
      <alignment horizontal="right" vertical="center"/>
    </xf>
    <xf numFmtId="0" fontId="294" fillId="149" borderId="136" xfId="82" applyNumberFormat="1" applyFont="1" applyFill="1" applyBorder="1" applyAlignment="1">
      <alignment horizontal="right" vertical="center"/>
    </xf>
    <xf numFmtId="1" fontId="294" fillId="149" borderId="136" xfId="82" applyNumberFormat="1" applyFont="1" applyFill="1" applyBorder="1" applyAlignment="1">
      <alignment horizontal="right" vertical="center"/>
    </xf>
    <xf numFmtId="0" fontId="294" fillId="149" borderId="137" xfId="82" applyNumberFormat="1" applyFont="1" applyFill="1" applyBorder="1" applyAlignment="1">
      <alignment horizontal="right" vertical="center"/>
    </xf>
    <xf numFmtId="0" fontId="293" fillId="149" borderId="128" xfId="82" applyNumberFormat="1" applyFont="1" applyFill="1" applyBorder="1" applyAlignment="1">
      <alignment horizontal="right" vertical="center"/>
    </xf>
    <xf numFmtId="0" fontId="293" fillId="149" borderId="129" xfId="82" applyNumberFormat="1" applyFont="1" applyFill="1" applyBorder="1" applyAlignment="1">
      <alignment horizontal="right" vertical="center"/>
    </xf>
    <xf numFmtId="1" fontId="293" fillId="149" borderId="129" xfId="82" applyNumberFormat="1" applyFont="1" applyFill="1" applyBorder="1" applyAlignment="1">
      <alignment horizontal="right" vertical="center"/>
    </xf>
    <xf numFmtId="0" fontId="293" fillId="149" borderId="130" xfId="82" applyNumberFormat="1" applyFont="1" applyFill="1" applyBorder="1" applyAlignment="1">
      <alignment horizontal="right" vertical="center"/>
    </xf>
    <xf numFmtId="0" fontId="293" fillId="149" borderId="79" xfId="82" applyNumberFormat="1" applyFont="1" applyFill="1" applyBorder="1" applyAlignment="1">
      <alignment horizontal="right" vertical="center"/>
    </xf>
    <xf numFmtId="0" fontId="293" fillId="149" borderId="80" xfId="82" applyNumberFormat="1" applyFont="1" applyFill="1" applyBorder="1" applyAlignment="1">
      <alignment horizontal="right" vertical="center"/>
    </xf>
    <xf numFmtId="1" fontId="293" fillId="149" borderId="80" xfId="82" applyNumberFormat="1" applyFont="1" applyFill="1" applyBorder="1" applyAlignment="1">
      <alignment horizontal="right" vertical="center"/>
    </xf>
    <xf numFmtId="0" fontId="293" fillId="149" borderId="81" xfId="82" applyNumberFormat="1" applyFont="1" applyFill="1" applyBorder="1" applyAlignment="1">
      <alignment horizontal="right" vertical="center"/>
    </xf>
    <xf numFmtId="3" fontId="295" fillId="149" borderId="84" xfId="82" applyNumberFormat="1" applyFont="1" applyFill="1" applyBorder="1" applyAlignment="1">
      <alignment horizontal="right" vertical="center"/>
    </xf>
    <xf numFmtId="3" fontId="295" fillId="149" borderId="85" xfId="82" applyNumberFormat="1" applyFont="1" applyFill="1" applyBorder="1" applyAlignment="1">
      <alignment horizontal="right" vertical="center"/>
    </xf>
    <xf numFmtId="3" fontId="295" fillId="149" borderId="140" xfId="82" applyNumberFormat="1" applyFont="1" applyFill="1" applyBorder="1" applyAlignment="1">
      <alignment horizontal="right" vertical="center"/>
    </xf>
    <xf numFmtId="3" fontId="294" fillId="149" borderId="79" xfId="82" applyNumberFormat="1" applyFont="1" applyFill="1" applyBorder="1" applyAlignment="1">
      <alignment horizontal="right" vertical="center"/>
    </xf>
    <xf numFmtId="3" fontId="294" fillId="149" borderId="80" xfId="82" applyNumberFormat="1" applyFont="1" applyFill="1" applyBorder="1" applyAlignment="1">
      <alignment horizontal="right" vertical="center"/>
    </xf>
    <xf numFmtId="3" fontId="294" fillId="149" borderId="81" xfId="82" applyNumberFormat="1" applyFont="1" applyFill="1" applyBorder="1" applyAlignment="1">
      <alignment horizontal="right" vertical="center"/>
    </xf>
    <xf numFmtId="3" fontId="295" fillId="149" borderId="79" xfId="82" applyNumberFormat="1" applyFont="1" applyFill="1" applyBorder="1" applyAlignment="1">
      <alignment vertical="center"/>
    </xf>
    <xf numFmtId="3" fontId="295" fillId="149" borderId="80" xfId="82" applyNumberFormat="1" applyFont="1" applyFill="1" applyBorder="1" applyAlignment="1">
      <alignment vertical="center"/>
    </xf>
    <xf numFmtId="3" fontId="295" fillId="149" borderId="81" xfId="82" applyNumberFormat="1" applyFont="1" applyFill="1" applyBorder="1" applyAlignment="1">
      <alignment vertical="center"/>
    </xf>
    <xf numFmtId="3" fontId="294" fillId="149" borderId="86" xfId="82" applyNumberFormat="1" applyFont="1" applyFill="1" applyBorder="1" applyAlignment="1">
      <alignment vertical="center"/>
    </xf>
    <xf numFmtId="3" fontId="294" fillId="149" borderId="87" xfId="82" applyNumberFormat="1" applyFont="1" applyFill="1" applyBorder="1" applyAlignment="1">
      <alignment vertical="center"/>
    </xf>
    <xf numFmtId="3" fontId="294" fillId="149" borderId="88" xfId="82" applyNumberFormat="1" applyFont="1" applyFill="1" applyBorder="1" applyAlignment="1">
      <alignment vertical="center"/>
    </xf>
    <xf numFmtId="3" fontId="294" fillId="149" borderId="89" xfId="82" applyNumberFormat="1" applyFont="1" applyFill="1" applyBorder="1" applyAlignment="1">
      <alignment vertical="center"/>
    </xf>
    <xf numFmtId="3" fontId="294" fillId="149" borderId="90" xfId="82" applyNumberFormat="1" applyFont="1" applyFill="1" applyBorder="1" applyAlignment="1">
      <alignment vertical="center"/>
    </xf>
    <xf numFmtId="3" fontId="294" fillId="149" borderId="91" xfId="82" applyNumberFormat="1" applyFont="1" applyFill="1" applyBorder="1" applyAlignment="1">
      <alignment vertical="center"/>
    </xf>
    <xf numFmtId="3" fontId="294" fillId="149" borderId="86" xfId="82" applyNumberFormat="1" applyFont="1" applyFill="1" applyBorder="1" applyAlignment="1">
      <alignment horizontal="right" vertical="center"/>
    </xf>
    <xf numFmtId="3" fontId="293" fillId="149" borderId="84" xfId="82" applyNumberFormat="1" applyFont="1" applyFill="1" applyBorder="1" applyAlignment="1">
      <alignment horizontal="right" vertical="center"/>
    </xf>
    <xf numFmtId="3" fontId="293" fillId="149" borderId="85" xfId="82" applyNumberFormat="1" applyFont="1" applyFill="1" applyBorder="1" applyAlignment="1">
      <alignment horizontal="right" vertical="center"/>
    </xf>
    <xf numFmtId="3" fontId="293" fillId="149" borderId="77" xfId="82" applyNumberFormat="1" applyFont="1" applyFill="1" applyBorder="1" applyAlignment="1">
      <alignment horizontal="right" vertical="center"/>
    </xf>
    <xf numFmtId="4" fontId="293" fillId="149" borderId="140" xfId="82" applyNumberFormat="1" applyFont="1" applyFill="1" applyBorder="1" applyAlignment="1">
      <alignment horizontal="right" vertical="center"/>
    </xf>
    <xf numFmtId="4" fontId="294" fillId="149" borderId="84" xfId="82" applyNumberFormat="1" applyFont="1" applyFill="1" applyBorder="1" applyAlignment="1">
      <alignment horizontal="right" vertical="center"/>
    </xf>
    <xf numFmtId="4" fontId="293" fillId="149" borderId="77" xfId="82" applyNumberFormat="1" applyFont="1" applyFill="1" applyBorder="1" applyAlignment="1">
      <alignment horizontal="right" vertical="center"/>
    </xf>
    <xf numFmtId="4" fontId="293" fillId="149" borderId="78" xfId="82" applyNumberFormat="1" applyFont="1" applyFill="1" applyBorder="1" applyAlignment="1">
      <alignment horizontal="right" vertical="center"/>
    </xf>
    <xf numFmtId="3" fontId="294" fillId="149" borderId="76" xfId="82" applyNumberFormat="1" applyFont="1" applyFill="1" applyBorder="1" applyAlignment="1">
      <alignment vertical="center"/>
    </xf>
    <xf numFmtId="3" fontId="294" fillId="149" borderId="77" xfId="82" applyNumberFormat="1" applyFont="1" applyFill="1" applyBorder="1" applyAlignment="1">
      <alignment vertical="center"/>
    </xf>
    <xf numFmtId="3" fontId="294" fillId="149" borderId="78" xfId="82" applyNumberFormat="1" applyFont="1" applyFill="1" applyBorder="1" applyAlignment="1">
      <alignment vertical="center"/>
    </xf>
    <xf numFmtId="3" fontId="294" fillId="149" borderId="82" xfId="82" applyNumberFormat="1" applyFont="1" applyFill="1" applyBorder="1" applyAlignment="1">
      <alignment vertical="center"/>
    </xf>
    <xf numFmtId="3" fontId="294" fillId="149" borderId="83" xfId="82" applyNumberFormat="1" applyFont="1" applyFill="1" applyBorder="1" applyAlignment="1">
      <alignment vertical="center"/>
    </xf>
    <xf numFmtId="3" fontId="294" fillId="149" borderId="96" xfId="82" applyNumberFormat="1" applyFont="1" applyFill="1" applyBorder="1" applyAlignment="1">
      <alignment vertical="center"/>
    </xf>
    <xf numFmtId="3" fontId="294" fillId="149" borderId="79" xfId="82" applyNumberFormat="1" applyFont="1" applyFill="1" applyBorder="1" applyAlignment="1">
      <alignment vertical="center"/>
    </xf>
    <xf numFmtId="3" fontId="294" fillId="149" borderId="80" xfId="82" applyNumberFormat="1" applyFont="1" applyFill="1" applyBorder="1" applyAlignment="1">
      <alignment vertical="center"/>
    </xf>
    <xf numFmtId="3" fontId="294" fillId="149" borderId="81" xfId="82" applyNumberFormat="1" applyFont="1" applyFill="1" applyBorder="1" applyAlignment="1">
      <alignment vertical="center"/>
    </xf>
    <xf numFmtId="3" fontId="294" fillId="149" borderId="128" xfId="82" applyNumberFormat="1" applyFont="1" applyFill="1" applyBorder="1" applyAlignment="1">
      <alignment vertical="center"/>
    </xf>
    <xf numFmtId="3" fontId="294" fillId="149" borderId="129" xfId="82" applyNumberFormat="1" applyFont="1" applyFill="1" applyBorder="1" applyAlignment="1">
      <alignment vertical="center"/>
    </xf>
    <xf numFmtId="3" fontId="294" fillId="149" borderId="93" xfId="82" applyNumberFormat="1" applyFont="1" applyFill="1" applyBorder="1" applyAlignment="1">
      <alignment vertical="center"/>
    </xf>
    <xf numFmtId="3" fontId="294" fillId="149" borderId="94" xfId="82" applyNumberFormat="1" applyFont="1" applyFill="1" applyBorder="1" applyAlignment="1">
      <alignment vertical="center"/>
    </xf>
    <xf numFmtId="0" fontId="288" fillId="35" borderId="0" xfId="82" quotePrefix="1" applyFont="1" applyFill="1" applyAlignment="1">
      <alignment horizontal="left" vertical="center" wrapText="1"/>
    </xf>
    <xf numFmtId="0" fontId="12" fillId="35" borderId="0" xfId="8" applyFill="1" applyBorder="1"/>
    <xf numFmtId="0" fontId="296" fillId="35" borderId="0" xfId="82" applyFont="1" applyFill="1" applyAlignment="1">
      <alignment vertical="center" wrapText="1"/>
    </xf>
    <xf numFmtId="0" fontId="276" fillId="35" borderId="0" xfId="82" applyFont="1" applyFill="1" applyBorder="1" applyAlignment="1">
      <alignment vertical="center"/>
    </xf>
    <xf numFmtId="357" fontId="297" fillId="35" borderId="161" xfId="82" applyNumberFormat="1" applyFont="1" applyFill="1" applyBorder="1" applyAlignment="1">
      <alignment horizontal="right" vertical="center" wrapText="1"/>
    </xf>
    <xf numFmtId="358" fontId="298" fillId="35" borderId="97" xfId="82" applyNumberFormat="1" applyFont="1" applyFill="1" applyBorder="1" applyAlignment="1">
      <alignment horizontal="center" vertical="center" wrapText="1"/>
    </xf>
    <xf numFmtId="0" fontId="299" fillId="37" borderId="161" xfId="82" applyFont="1" applyFill="1" applyBorder="1" applyAlignment="1">
      <alignment horizontal="center" vertical="center" wrapText="1"/>
    </xf>
    <xf numFmtId="1" fontId="300" fillId="35" borderId="161" xfId="82" applyNumberFormat="1" applyFont="1" applyFill="1" applyBorder="1" applyAlignment="1">
      <alignment vertical="center"/>
    </xf>
    <xf numFmtId="0" fontId="276" fillId="35" borderId="0" xfId="82" applyFont="1" applyFill="1" applyAlignment="1">
      <alignment vertical="center"/>
    </xf>
    <xf numFmtId="0" fontId="278" fillId="35" borderId="0" xfId="8" applyFont="1" applyFill="1" applyBorder="1" applyAlignment="1">
      <alignment vertical="center"/>
    </xf>
    <xf numFmtId="0" fontId="297" fillId="35" borderId="162" xfId="82" applyFont="1" applyFill="1" applyBorder="1" applyAlignment="1">
      <alignment horizontal="right" vertical="center" wrapText="1"/>
    </xf>
    <xf numFmtId="0" fontId="298" fillId="35" borderId="97" xfId="82" applyNumberFormat="1" applyFont="1" applyFill="1" applyBorder="1" applyAlignment="1">
      <alignment horizontal="center" vertical="center" wrapText="1"/>
    </xf>
    <xf numFmtId="0" fontId="299" fillId="148" borderId="162" xfId="82" applyFont="1" applyFill="1" applyBorder="1" applyAlignment="1">
      <alignment horizontal="center" vertical="center" wrapText="1"/>
    </xf>
    <xf numFmtId="1" fontId="300" fillId="35" borderId="162" xfId="82" applyNumberFormat="1" applyFont="1" applyFill="1" applyBorder="1" applyAlignment="1">
      <alignment vertical="center"/>
    </xf>
    <xf numFmtId="0" fontId="297" fillId="35" borderId="163" xfId="82" applyFont="1" applyFill="1" applyBorder="1" applyAlignment="1">
      <alignment horizontal="right" vertical="center" wrapText="1"/>
    </xf>
    <xf numFmtId="14" fontId="298" fillId="35" borderId="97" xfId="82" applyNumberFormat="1" applyFont="1" applyFill="1" applyBorder="1" applyAlignment="1">
      <alignment horizontal="center" vertical="center" wrapText="1"/>
    </xf>
    <xf numFmtId="0" fontId="299" fillId="39" borderId="163" xfId="82" applyFont="1" applyFill="1" applyBorder="1" applyAlignment="1">
      <alignment horizontal="center" vertical="center" wrapText="1"/>
    </xf>
    <xf numFmtId="1" fontId="300" fillId="35" borderId="163" xfId="82" applyNumberFormat="1" applyFont="1" applyFill="1" applyBorder="1" applyAlignment="1">
      <alignment vertical="center"/>
    </xf>
    <xf numFmtId="0" fontId="39" fillId="0" borderId="0" xfId="23956"/>
    <xf numFmtId="0" fontId="258" fillId="35" borderId="0" xfId="82" applyFont="1" applyFill="1" applyAlignment="1">
      <alignment vertical="center" wrapText="1"/>
    </xf>
    <xf numFmtId="0" fontId="303" fillId="35" borderId="106" xfId="8" applyFont="1" applyFill="1" applyBorder="1" applyAlignment="1">
      <alignment horizontal="center" vertical="center"/>
    </xf>
    <xf numFmtId="0" fontId="272" fillId="35" borderId="111" xfId="23952" applyFont="1" applyFill="1" applyBorder="1" applyAlignment="1">
      <alignment horizontal="center" vertical="center"/>
    </xf>
    <xf numFmtId="0" fontId="304" fillId="35" borderId="115" xfId="82" applyFont="1" applyFill="1" applyBorder="1" applyAlignment="1">
      <alignment vertical="center" wrapText="1"/>
    </xf>
    <xf numFmtId="0" fontId="293" fillId="149" borderId="156" xfId="82" applyNumberFormat="1" applyFont="1" applyFill="1" applyBorder="1" applyAlignment="1">
      <alignment horizontal="right" vertical="center"/>
    </xf>
    <xf numFmtId="0" fontId="304" fillId="35" borderId="155" xfId="82" applyFont="1" applyFill="1" applyBorder="1" applyAlignment="1">
      <alignment vertical="center" wrapText="1"/>
    </xf>
    <xf numFmtId="0" fontId="295" fillId="149" borderId="84" xfId="82" applyNumberFormat="1" applyFont="1" applyFill="1" applyBorder="1" applyAlignment="1">
      <alignment horizontal="right" vertical="center"/>
    </xf>
    <xf numFmtId="0" fontId="306" fillId="35" borderId="118" xfId="82" applyFont="1" applyFill="1" applyBorder="1" applyAlignment="1">
      <alignment vertical="center" wrapText="1"/>
    </xf>
    <xf numFmtId="0" fontId="294" fillId="149" borderId="86" xfId="82" applyNumberFormat="1" applyFont="1" applyFill="1" applyBorder="1" applyAlignment="1">
      <alignment horizontal="right" vertical="center"/>
    </xf>
    <xf numFmtId="0" fontId="306" fillId="0" borderId="150" xfId="82" applyFont="1" applyFill="1" applyBorder="1" applyAlignment="1">
      <alignment vertical="center" wrapText="1"/>
    </xf>
    <xf numFmtId="0" fontId="306" fillId="0" borderId="152" xfId="82" applyFont="1" applyFill="1" applyBorder="1" applyAlignment="1">
      <alignment vertical="center" wrapText="1"/>
    </xf>
    <xf numFmtId="176" fontId="294" fillId="149" borderId="130" xfId="23954" applyNumberFormat="1" applyFont="1" applyFill="1" applyBorder="1" applyAlignment="1">
      <alignment vertical="center"/>
    </xf>
    <xf numFmtId="176" fontId="294" fillId="149" borderId="95" xfId="23954" applyNumberFormat="1" applyFont="1" applyFill="1" applyBorder="1" applyAlignment="1">
      <alignment vertical="center"/>
    </xf>
    <xf numFmtId="9" fontId="294" fillId="149" borderId="93" xfId="23954" applyFont="1" applyFill="1" applyBorder="1" applyAlignment="1">
      <alignment vertical="center"/>
    </xf>
    <xf numFmtId="0" fontId="309" fillId="35" borderId="0" xfId="82" quotePrefix="1" applyFont="1" applyFill="1" applyAlignment="1">
      <alignment horizontal="left" vertical="center" wrapText="1"/>
    </xf>
    <xf numFmtId="176" fontId="12" fillId="0" borderId="0" xfId="81" applyNumberFormat="1" applyFont="1" applyAlignment="1">
      <alignment vertical="center"/>
    </xf>
    <xf numFmtId="176" fontId="12" fillId="0" borderId="0" xfId="81" applyNumberFormat="1" applyFont="1"/>
    <xf numFmtId="9" fontId="12" fillId="0" borderId="0" xfId="81" applyNumberFormat="1" applyFont="1" applyAlignment="1">
      <alignment vertical="center"/>
    </xf>
    <xf numFmtId="9" fontId="12" fillId="0" borderId="0" xfId="81" applyNumberFormat="1" applyFont="1"/>
    <xf numFmtId="0" fontId="255" fillId="35" borderId="0" xfId="8" applyFont="1" applyFill="1" applyAlignment="1">
      <alignment vertical="center"/>
    </xf>
    <xf numFmtId="3" fontId="287" fillId="151" borderId="0" xfId="8" applyNumberFormat="1" applyFont="1" applyFill="1" applyBorder="1" applyAlignment="1">
      <alignment vertical="center" wrapText="1"/>
    </xf>
    <xf numFmtId="9" fontId="313" fillId="152" borderId="94" xfId="23950" applyFont="1" applyFill="1" applyBorder="1" applyAlignment="1">
      <alignment horizontal="right" vertical="center"/>
    </xf>
    <xf numFmtId="9" fontId="313" fillId="152" borderId="153" xfId="23950" applyFont="1" applyFill="1" applyBorder="1" applyAlignment="1">
      <alignment horizontal="right" vertical="center"/>
    </xf>
    <xf numFmtId="176" fontId="313" fillId="152" borderId="131" xfId="23950" applyNumberFormat="1" applyFont="1" applyFill="1" applyBorder="1" applyAlignment="1">
      <alignment horizontal="right" vertical="center"/>
    </xf>
    <xf numFmtId="1" fontId="233" fillId="35" borderId="18" xfId="23278" applyNumberFormat="1" applyFont="1" applyFill="1" applyBorder="1" applyAlignment="1">
      <alignment horizontal="center" vertical="center" wrapText="1"/>
    </xf>
    <xf numFmtId="0" fontId="34" fillId="137" borderId="18" xfId="23278" applyFont="1" applyFill="1" applyBorder="1" applyAlignment="1">
      <alignment horizontal="center" vertical="center" wrapText="1"/>
    </xf>
    <xf numFmtId="1" fontId="46" fillId="35" borderId="18" xfId="23278" applyNumberFormat="1" applyFont="1" applyFill="1" applyBorder="1" applyAlignment="1">
      <alignment horizontal="center" vertical="center"/>
    </xf>
    <xf numFmtId="1" fontId="59" fillId="35" borderId="18" xfId="23278" applyNumberFormat="1" applyFont="1" applyFill="1" applyBorder="1" applyAlignment="1">
      <alignment horizontal="center" vertical="center" wrapText="1"/>
    </xf>
    <xf numFmtId="348" fontId="224" fillId="34" borderId="18" xfId="85" applyNumberFormat="1" applyFont="1" applyFill="1" applyBorder="1" applyAlignment="1">
      <alignment horizontal="center" vertical="center" wrapText="1"/>
    </xf>
    <xf numFmtId="0" fontId="221" fillId="35" borderId="18" xfId="23278" applyFont="1" applyFill="1" applyBorder="1" applyAlignment="1">
      <alignment horizontal="center" vertical="center"/>
    </xf>
    <xf numFmtId="0" fontId="221" fillId="0" borderId="18" xfId="23278" applyFont="1" applyBorder="1" applyAlignment="1">
      <alignment horizontal="center" vertical="center"/>
    </xf>
    <xf numFmtId="0" fontId="221" fillId="40" borderId="18" xfId="23278" applyFont="1" applyFill="1" applyBorder="1" applyAlignment="1">
      <alignment horizontal="center" vertical="center" wrapText="1"/>
    </xf>
    <xf numFmtId="0" fontId="221" fillId="35" borderId="18" xfId="23278" applyFont="1" applyFill="1" applyBorder="1" applyAlignment="1">
      <alignment horizontal="center" vertical="center" wrapText="1"/>
    </xf>
    <xf numFmtId="0" fontId="221" fillId="35" borderId="15" xfId="23278" applyFont="1" applyFill="1" applyBorder="1" applyAlignment="1">
      <alignment horizontal="center" vertical="center" wrapText="1"/>
    </xf>
    <xf numFmtId="0" fontId="221" fillId="35" borderId="28" xfId="23278" applyFont="1" applyFill="1" applyBorder="1" applyAlignment="1">
      <alignment horizontal="center" vertical="center" wrapText="1"/>
    </xf>
    <xf numFmtId="0" fontId="221" fillId="35" borderId="21" xfId="23278" applyFont="1" applyFill="1" applyBorder="1" applyAlignment="1">
      <alignment horizontal="center" vertical="center" wrapText="1"/>
    </xf>
    <xf numFmtId="0" fontId="40" fillId="0" borderId="18" xfId="23278" applyFont="1" applyBorder="1" applyAlignment="1">
      <alignment horizontal="center" vertical="center"/>
    </xf>
    <xf numFmtId="0" fontId="43" fillId="35" borderId="18" xfId="23278" applyFont="1" applyFill="1" applyBorder="1" applyAlignment="1">
      <alignment horizontal="center" vertical="center"/>
    </xf>
    <xf numFmtId="0" fontId="32" fillId="35" borderId="22" xfId="23278" applyFont="1" applyFill="1" applyBorder="1" applyAlignment="1">
      <alignment horizontal="center" vertical="center"/>
    </xf>
    <xf numFmtId="0" fontId="32" fillId="35" borderId="16" xfId="23278" applyFont="1" applyFill="1" applyBorder="1" applyAlignment="1">
      <alignment horizontal="center" vertical="center"/>
    </xf>
    <xf numFmtId="0" fontId="31" fillId="0" borderId="23" xfId="23278" applyFont="1" applyBorder="1" applyAlignment="1">
      <alignment horizontal="left" vertical="center" wrapText="1"/>
    </xf>
    <xf numFmtId="0" fontId="31" fillId="0" borderId="23" xfId="23278" applyFont="1" applyBorder="1" applyAlignment="1">
      <alignment horizontal="left" vertical="center"/>
    </xf>
    <xf numFmtId="0" fontId="31" fillId="0" borderId="24" xfId="23278" applyFont="1" applyBorder="1" applyAlignment="1">
      <alignment horizontal="left" vertical="center"/>
    </xf>
    <xf numFmtId="0" fontId="31" fillId="0" borderId="17" xfId="23278" applyFont="1" applyBorder="1" applyAlignment="1">
      <alignment horizontal="left" vertical="center"/>
    </xf>
    <xf numFmtId="0" fontId="31" fillId="0" borderId="20" xfId="23278" applyFont="1" applyBorder="1" applyAlignment="1">
      <alignment horizontal="left" vertical="center"/>
    </xf>
    <xf numFmtId="0" fontId="309" fillId="35" borderId="0" xfId="82" quotePrefix="1" applyFont="1" applyFill="1" applyAlignment="1">
      <alignment horizontal="left" vertical="center" wrapText="1"/>
    </xf>
    <xf numFmtId="0" fontId="276" fillId="35" borderId="0" xfId="82" applyFont="1" applyFill="1" applyAlignment="1">
      <alignment horizontal="center" vertical="center"/>
    </xf>
    <xf numFmtId="0" fontId="281" fillId="149" borderId="98" xfId="82" applyFont="1" applyFill="1" applyBorder="1" applyAlignment="1">
      <alignment horizontal="center" vertical="center"/>
    </xf>
    <xf numFmtId="0" fontId="281" fillId="149" borderId="99" xfId="82" applyFont="1" applyFill="1" applyBorder="1" applyAlignment="1">
      <alignment horizontal="center" vertical="center"/>
    </xf>
    <xf numFmtId="0" fontId="281" fillId="149" borderId="100" xfId="82" applyFont="1" applyFill="1" applyBorder="1" applyAlignment="1">
      <alignment horizontal="center" vertical="center"/>
    </xf>
    <xf numFmtId="0" fontId="281" fillId="149" borderId="104" xfId="82" applyFont="1" applyFill="1" applyBorder="1" applyAlignment="1">
      <alignment horizontal="center" vertical="center"/>
    </xf>
    <xf numFmtId="0" fontId="281" fillId="149" borderId="103" xfId="82" applyFont="1" applyFill="1" applyBorder="1" applyAlignment="1">
      <alignment horizontal="center" vertical="center"/>
    </xf>
    <xf numFmtId="0" fontId="281" fillId="149" borderId="105" xfId="82" applyFont="1" applyFill="1" applyBorder="1" applyAlignment="1">
      <alignment horizontal="center" vertical="center"/>
    </xf>
    <xf numFmtId="0" fontId="281" fillId="149" borderId="110" xfId="82" applyFont="1" applyFill="1" applyBorder="1" applyAlignment="1">
      <alignment horizontal="center" vertical="center"/>
    </xf>
    <xf numFmtId="0" fontId="281" fillId="149" borderId="164" xfId="82" applyFont="1" applyFill="1" applyBorder="1" applyAlignment="1">
      <alignment horizontal="center" vertical="center"/>
    </xf>
    <xf numFmtId="0" fontId="281" fillId="35" borderId="101" xfId="82" applyFont="1" applyFill="1" applyBorder="1" applyAlignment="1">
      <alignment horizontal="center" vertical="center" wrapText="1"/>
    </xf>
    <xf numFmtId="0" fontId="281" fillId="35" borderId="102" xfId="82" applyFont="1" applyFill="1" applyBorder="1" applyAlignment="1">
      <alignment horizontal="center" vertical="center" wrapText="1"/>
    </xf>
    <xf numFmtId="360" fontId="34" fillId="0" borderId="145" xfId="8" applyNumberFormat="1" applyFont="1" applyFill="1" applyBorder="1" applyAlignment="1">
      <alignment horizontal="center" vertical="center" textRotation="90"/>
    </xf>
    <xf numFmtId="360" fontId="34" fillId="0" borderId="116" xfId="8" applyNumberFormat="1" applyFont="1" applyFill="1" applyBorder="1" applyAlignment="1">
      <alignment horizontal="center" vertical="center" textRotation="90"/>
    </xf>
    <xf numFmtId="360" fontId="34" fillId="0" borderId="143" xfId="8" applyNumberFormat="1" applyFont="1" applyFill="1" applyBorder="1" applyAlignment="1">
      <alignment horizontal="center" vertical="center" textRotation="90"/>
    </xf>
    <xf numFmtId="360" fontId="34" fillId="0" borderId="145" xfId="8" applyNumberFormat="1" applyFont="1" applyBorder="1" applyAlignment="1">
      <alignment horizontal="center" vertical="center" textRotation="90"/>
    </xf>
    <xf numFmtId="360" fontId="34" fillId="0" borderId="149" xfId="8" applyNumberFormat="1" applyFont="1" applyBorder="1" applyAlignment="1">
      <alignment horizontal="center" vertical="center" textRotation="90"/>
    </xf>
    <xf numFmtId="360" fontId="34" fillId="0" borderId="114" xfId="8" applyNumberFormat="1" applyFont="1" applyBorder="1" applyAlignment="1">
      <alignment horizontal="center" vertical="center" textRotation="90"/>
    </xf>
    <xf numFmtId="360" fontId="34" fillId="0" borderId="116" xfId="8" applyNumberFormat="1" applyFont="1" applyBorder="1" applyAlignment="1">
      <alignment horizontal="center" vertical="center" textRotation="90"/>
    </xf>
    <xf numFmtId="0" fontId="309" fillId="0" borderId="0" xfId="82" quotePrefix="1" applyFont="1" applyFill="1" applyAlignment="1">
      <alignment horizontal="left" vertical="center" wrapText="1"/>
    </xf>
    <xf numFmtId="3" fontId="314" fillId="152" borderId="99" xfId="8" applyNumberFormat="1" applyFont="1" applyFill="1" applyBorder="1" applyAlignment="1">
      <alignment horizontal="left" vertical="center"/>
    </xf>
    <xf numFmtId="3" fontId="314" fillId="35" borderId="0" xfId="8" applyNumberFormat="1" applyFont="1" applyFill="1" applyBorder="1" applyAlignment="1">
      <alignment horizontal="left" vertical="center"/>
    </xf>
    <xf numFmtId="176" fontId="315" fillId="35" borderId="129" xfId="23950" applyNumberFormat="1" applyFont="1" applyFill="1" applyBorder="1" applyAlignment="1">
      <alignment horizontal="right" vertical="center"/>
    </xf>
    <xf numFmtId="3" fontId="316" fillId="35" borderId="85" xfId="82" applyNumberFormat="1" applyFont="1" applyFill="1" applyBorder="1" applyAlignment="1">
      <alignment horizontal="right" vertical="center"/>
    </xf>
    <xf numFmtId="3" fontId="316" fillId="35" borderId="141" xfId="82" applyNumberFormat="1" applyFont="1" applyFill="1" applyBorder="1" applyAlignment="1">
      <alignment horizontal="right" vertical="center"/>
    </xf>
    <xf numFmtId="3" fontId="316" fillId="35" borderId="142" xfId="82" applyNumberFormat="1" applyFont="1" applyFill="1" applyBorder="1" applyAlignment="1">
      <alignment horizontal="right" vertical="center"/>
    </xf>
    <xf numFmtId="3" fontId="315" fillId="35" borderId="80" xfId="8" applyNumberFormat="1" applyFont="1" applyFill="1" applyBorder="1" applyAlignment="1">
      <alignment horizontal="right" vertical="center"/>
    </xf>
    <xf numFmtId="3" fontId="315" fillId="35" borderId="119" xfId="8" applyNumberFormat="1" applyFont="1" applyFill="1" applyBorder="1" applyAlignment="1">
      <alignment horizontal="right" vertical="center"/>
    </xf>
    <xf numFmtId="3" fontId="315" fillId="35" borderId="118" xfId="8" applyNumberFormat="1" applyFont="1" applyFill="1" applyBorder="1" applyAlignment="1">
      <alignment horizontal="right" vertical="center"/>
    </xf>
    <xf numFmtId="3" fontId="316" fillId="35" borderId="80" xfId="82" applyNumberFormat="1" applyFont="1" applyFill="1" applyBorder="1" applyAlignment="1">
      <alignment horizontal="right" vertical="center"/>
    </xf>
    <xf numFmtId="3" fontId="316" fillId="35" borderId="119" xfId="82" applyNumberFormat="1" applyFont="1" applyFill="1" applyBorder="1" applyAlignment="1">
      <alignment horizontal="right" vertical="center"/>
    </xf>
    <xf numFmtId="3" fontId="316" fillId="35" borderId="118" xfId="82" applyNumberFormat="1" applyFont="1" applyFill="1" applyBorder="1" applyAlignment="1">
      <alignment horizontal="right" vertical="center"/>
    </xf>
    <xf numFmtId="3" fontId="315" fillId="35" borderId="87" xfId="8" applyNumberFormat="1" applyFont="1" applyFill="1" applyBorder="1" applyAlignment="1">
      <alignment horizontal="right" vertical="center"/>
    </xf>
    <xf numFmtId="3" fontId="315" fillId="35" borderId="133" xfId="8" applyNumberFormat="1" applyFont="1" applyFill="1" applyBorder="1" applyAlignment="1">
      <alignment horizontal="right" vertical="center"/>
    </xf>
    <xf numFmtId="3" fontId="315" fillId="35" borderId="134" xfId="8" applyNumberFormat="1" applyFont="1" applyFill="1" applyBorder="1" applyAlignment="1">
      <alignment horizontal="right" vertical="center"/>
    </xf>
    <xf numFmtId="3" fontId="317" fillId="35" borderId="90" xfId="8" applyNumberFormat="1" applyFont="1" applyFill="1" applyBorder="1" applyAlignment="1">
      <alignment horizontal="right" vertical="center"/>
    </xf>
    <xf numFmtId="3" fontId="317" fillId="35" borderId="147" xfId="8" applyNumberFormat="1" applyFont="1" applyFill="1" applyBorder="1" applyAlignment="1">
      <alignment horizontal="right" vertical="center"/>
    </xf>
    <xf numFmtId="3" fontId="317" fillId="35" borderId="148" xfId="8" applyNumberFormat="1" applyFont="1" applyFill="1" applyBorder="1" applyAlignment="1">
      <alignment horizontal="right" vertical="center"/>
    </xf>
    <xf numFmtId="3" fontId="317" fillId="35" borderId="87" xfId="8" applyNumberFormat="1" applyFont="1" applyFill="1" applyBorder="1" applyAlignment="1">
      <alignment horizontal="right" vertical="center"/>
    </xf>
    <xf numFmtId="3" fontId="317" fillId="35" borderId="133" xfId="8" applyNumberFormat="1" applyFont="1" applyFill="1" applyBorder="1" applyAlignment="1">
      <alignment horizontal="right" vertical="center"/>
    </xf>
    <xf numFmtId="3" fontId="317" fillId="35" borderId="134" xfId="8" applyNumberFormat="1" applyFont="1" applyFill="1" applyBorder="1" applyAlignment="1">
      <alignment horizontal="right" vertical="center"/>
    </xf>
    <xf numFmtId="4" fontId="317" fillId="149" borderId="85" xfId="82" applyNumberFormat="1" applyFont="1" applyFill="1" applyBorder="1" applyAlignment="1">
      <alignment horizontal="right" vertical="center"/>
    </xf>
    <xf numFmtId="4" fontId="317" fillId="35" borderId="141" xfId="82" applyNumberFormat="1" applyFont="1" applyFill="1" applyBorder="1" applyAlignment="1">
      <alignment horizontal="right" vertical="center"/>
    </xf>
    <xf numFmtId="4" fontId="317" fillId="35" borderId="85" xfId="82" applyNumberFormat="1" applyFont="1" applyFill="1" applyBorder="1" applyAlignment="1">
      <alignment horizontal="right" vertical="center"/>
    </xf>
    <xf numFmtId="4" fontId="317" fillId="35" borderId="142" xfId="82" applyNumberFormat="1" applyFont="1" applyFill="1" applyBorder="1" applyAlignment="1">
      <alignment horizontal="right" vertical="center"/>
    </xf>
    <xf numFmtId="3" fontId="315" fillId="35" borderId="92" xfId="8" applyNumberFormat="1" applyFont="1" applyFill="1" applyBorder="1" applyAlignment="1">
      <alignment horizontal="right" vertical="center"/>
    </xf>
    <xf numFmtId="3" fontId="315" fillId="35" borderId="151" xfId="8" applyNumberFormat="1" applyFont="1" applyFill="1" applyBorder="1" applyAlignment="1">
      <alignment horizontal="right" vertical="center"/>
    </xf>
    <xf numFmtId="3" fontId="315" fillId="35" borderId="150" xfId="8" applyNumberFormat="1" applyFont="1" applyFill="1" applyBorder="1" applyAlignment="1">
      <alignment horizontal="right" vertical="center"/>
    </xf>
    <xf numFmtId="3" fontId="315" fillId="152" borderId="80" xfId="8" applyNumberFormat="1" applyFont="1" applyFill="1" applyBorder="1" applyAlignment="1">
      <alignment horizontal="right" vertical="center"/>
    </xf>
    <xf numFmtId="3" fontId="315" fillId="35" borderId="121" xfId="8" applyNumberFormat="1" applyFont="1" applyFill="1" applyBorder="1" applyAlignment="1">
      <alignment horizontal="right" vertical="center"/>
    </xf>
    <xf numFmtId="3" fontId="315" fillId="35" borderId="83" xfId="8" applyNumberFormat="1" applyFont="1" applyFill="1" applyBorder="1" applyAlignment="1">
      <alignment horizontal="right" vertical="center"/>
    </xf>
    <xf numFmtId="3" fontId="315" fillId="35" borderId="122" xfId="8" applyNumberFormat="1" applyFont="1" applyFill="1" applyBorder="1" applyAlignment="1">
      <alignment horizontal="right" vertical="center"/>
    </xf>
    <xf numFmtId="176" fontId="313" fillId="152" borderId="165" xfId="23950" applyNumberFormat="1" applyFont="1" applyFill="1" applyBorder="1" applyAlignment="1">
      <alignment horizontal="right" vertical="center"/>
    </xf>
    <xf numFmtId="176" fontId="313" fillId="152" borderId="118" xfId="23950" applyNumberFormat="1" applyFont="1" applyFill="1" applyBorder="1" applyAlignment="1">
      <alignment horizontal="right" vertical="center"/>
    </xf>
    <xf numFmtId="176" fontId="313" fillId="152" borderId="166" xfId="23950" applyNumberFormat="1" applyFont="1" applyFill="1" applyBorder="1" applyAlignment="1">
      <alignment horizontal="right" vertical="center"/>
    </xf>
    <xf numFmtId="176" fontId="313" fillId="152" borderId="120" xfId="23950" applyNumberFormat="1" applyFont="1" applyFill="1" applyBorder="1" applyAlignment="1">
      <alignment horizontal="right" vertical="center"/>
    </xf>
  </cellXfs>
  <cellStyles count="23957">
    <cellStyle name=" Task]_x000d__x000a_TaskName=Scan Network_x000d__x000a_TaskID=5_x000d__x000a_WorkstationName=MIT2208_x000d__x000a_LastExecuted=0_x000d__x000a_La" xfId="86"/>
    <cellStyle name=" Task]_x000d__x000a_TaskName=Scan Network_x000d__x000a_TaskID=5_x000d__x000a_WorkstationName=MIT2208_x000d__x000a_LastExecuted=0_x000d__x000a_La 2" xfId="87"/>
    <cellStyle name=" Task]_x000d__x000a_TaskName=Scan Network_x000d__x000a_TaskID=5_x000d__x000a_WorkstationName=MIT2208_x000d__x000a_LastExecuted=0_x000d__x000a_La 2 2" xfId="88"/>
    <cellStyle name=" Task]_x000d__x000a_TaskName=Scan Network_x000d__x000a_TaskID=5_x000d__x000a_WorkstationName=MIT2208_x000d__x000a_LastExecuted=0_x000d__x000a_La 3" xfId="23572"/>
    <cellStyle name="$" xfId="89"/>
    <cellStyle name="$K" xfId="90"/>
    <cellStyle name="%" xfId="91"/>
    <cellStyle name="% 2" xfId="92"/>
    <cellStyle name="% 2 2" xfId="93"/>
    <cellStyle name="% 2_Input" xfId="94"/>
    <cellStyle name="% 3" xfId="95"/>
    <cellStyle name="% 3 2" xfId="96"/>
    <cellStyle name="% 4" xfId="97"/>
    <cellStyle name="%_Ajust PPA corp" xfId="98"/>
    <cellStyle name="%_Ajust PPA corp 2" xfId="99"/>
    <cellStyle name="%_Ajust PPA corp_Input" xfId="100"/>
    <cellStyle name="%_BFR 2013 Q1 Q2" xfId="101"/>
    <cellStyle name="%_BFR 2013 Q1 Q2 2" xfId="102"/>
    <cellStyle name="%_BFR 2013 Q1 Q2 2 2" xfId="103"/>
    <cellStyle name="%_Cash Unit Review 2012.06 Acetow" xfId="23573"/>
    <cellStyle name="%_Ecriture - Evaluation Amort Corporels PPA" xfId="104"/>
    <cellStyle name="%_FCF" xfId="105"/>
    <cellStyle name="%_HY 2018" xfId="106"/>
    <cellStyle name="%_HY 2018 2" xfId="107"/>
    <cellStyle name="%_HY 2018 2 2" xfId="108"/>
    <cellStyle name="%_HY 2020" xfId="109"/>
    <cellStyle name="%_HY 2020 2" xfId="110"/>
    <cellStyle name="%_HY 2020 2 2" xfId="111"/>
    <cellStyle name="%_Intercos financier Rhodia dans Solvay_2012.03" xfId="112"/>
    <cellStyle name="%_Intercos financier Rhodia dans Solvay_2012.03 2" xfId="113"/>
    <cellStyle name="%_Intercos financier Rhodia dans Solvay_2012.03 2 2" xfId="114"/>
    <cellStyle name="%_P&amp;L_2012.06" xfId="115"/>
    <cellStyle name="%_PPA Corporelles" xfId="116"/>
    <cellStyle name="%_PPA Corporelles_Synthèse%20IS%20Palier%20Rhodia_Mars%202013v2(1)" xfId="117"/>
    <cellStyle name="%_PPA Corporelles_Synthèse%20IS%20Palier%20Rhodia_Mars%202013v2(1) 2" xfId="118"/>
    <cellStyle name="%_REBITDA by GBU" xfId="119"/>
    <cellStyle name="%_REBITDA by GBU 2" xfId="120"/>
    <cellStyle name="%_SC" xfId="121"/>
    <cellStyle name="%_SC 2" xfId="122"/>
    <cellStyle name="%_SC_FCF" xfId="123"/>
    <cellStyle name="%_Synthèse 2011.12 - Vprovisoire" xfId="124"/>
    <cellStyle name="%_Synthèse 2011.12 - Vprovisoire_Synthèse%20IS%20Palier%20Rhodia_Mars%202013v2(1)" xfId="125"/>
    <cellStyle name="%_Synthèse 2011.12 - Vprovisoire_Synthèse%20IS%20Palier%20Rhodia_Mars%202013v2(1) 2" xfId="126"/>
    <cellStyle name="%_Synthèse impôt 2011.10" xfId="127"/>
    <cellStyle name="%_Synthèse%20IS%20Palier%20Rhodia_Mars%202013v2(1)" xfId="128"/>
    <cellStyle name="%_Synthèse%20IS%20Palier%20Rhodia_Mars%202013v2(1) 2" xfId="129"/>
    <cellStyle name="%_Tableaux préparation views &amp; Tax Proof - 2011.11" xfId="130"/>
    <cellStyle name="%_Tax Reporting - April 2013" xfId="131"/>
    <cellStyle name="%0" xfId="132"/>
    <cellStyle name="%1" xfId="133"/>
    <cellStyle name="%2" xfId="134"/>
    <cellStyle name=",000" xfId="135"/>
    <cellStyle name="?? [0]_Book2" xfId="136"/>
    <cellStyle name="??? 1" xfId="137"/>
    <cellStyle name="??_Book2" xfId="138"/>
    <cellStyle name="?árky [0]_laroux" xfId="139"/>
    <cellStyle name="?árky_laroux" xfId="140"/>
    <cellStyle name="@NOW" xfId="141"/>
    <cellStyle name="@NOW 2" xfId="142"/>
    <cellStyle name="@NOW 2 2" xfId="143"/>
    <cellStyle name="@NOW 2 2 2" xfId="144"/>
    <cellStyle name="@NOW 2_Input" xfId="145"/>
    <cellStyle name="@NOW 3" xfId="146"/>
    <cellStyle name="@NOW 3 2" xfId="147"/>
    <cellStyle name="@NOW_Input" xfId="148"/>
    <cellStyle name="\" xfId="149"/>
    <cellStyle name="\ 2" xfId="150"/>
    <cellStyle name="\_Bridge de dette 2013-05_SOLVAY_V6" xfId="151"/>
    <cellStyle name="\_Bridge de dette V7" xfId="152"/>
    <cellStyle name="\_Tax Reporting - April 2013" xfId="153"/>
    <cellStyle name="_ heading$" xfId="154"/>
    <cellStyle name="_ heading$ 2" xfId="155"/>
    <cellStyle name="_ heading$ 2 2" xfId="156"/>
    <cellStyle name="_ heading$ 2 2 2" xfId="23574"/>
    <cellStyle name="_ heading$ 2 3" xfId="23575"/>
    <cellStyle name="_ heading$ 3" xfId="157"/>
    <cellStyle name="_ heading$_CR 2013_03" xfId="158"/>
    <cellStyle name="_ heading$_CR 2013_03 2" xfId="159"/>
    <cellStyle name="_ heading$_CR 2013_03 2 2" xfId="160"/>
    <cellStyle name="_ heading$_Ecriture - Evaluation Amort Corporels PPA" xfId="161"/>
    <cellStyle name="_ heading$_FCF vs BS Flows" xfId="162"/>
    <cellStyle name="_ heading$_HY 2018" xfId="163"/>
    <cellStyle name="_ heading$_HY 2018 2" xfId="164"/>
    <cellStyle name="_ heading$_HY 2018 2 2" xfId="165"/>
    <cellStyle name="_ heading$_HY 2020" xfId="166"/>
    <cellStyle name="_ heading$_HY 2020 2" xfId="167"/>
    <cellStyle name="_ heading$_HY 2020 2 2" xfId="168"/>
    <cellStyle name="_ heading$_Liasse Rhodia - Solvay_2012.03" xfId="169"/>
    <cellStyle name="_ heading$_Liasse Rhodia - Solvay_2012.03 2" xfId="170"/>
    <cellStyle name="_ heading$_Liasse Rhodia - Solvay_2012.03 2 2" xfId="171"/>
    <cellStyle name="_ heading$_P&amp;l Rh_Solvay 2011_12 V7" xfId="172"/>
    <cellStyle name="_ heading$_P&amp;l Rh_Solvay 2011_12 V7 2" xfId="173"/>
    <cellStyle name="_ heading$_P&amp;l Rh_Solvay 2011_12 V7 2 2" xfId="174"/>
    <cellStyle name="_ heading$_Passage Bilan Rh to Rh_Solvay 201112_V2" xfId="175"/>
    <cellStyle name="_ heading$_Passage Bilan Rh to Rh_Solvay 201112_V2 2" xfId="176"/>
    <cellStyle name="_ heading$_Passage Bilan Rh to Rh_Solvay 201112_V2 2 2" xfId="177"/>
    <cellStyle name="_ heading$_PPA Corporelles" xfId="178"/>
    <cellStyle name="_ heading$_PPA Corporelles 2" xfId="23576"/>
    <cellStyle name="_ heading$_RA Groupe 032012" xfId="179"/>
    <cellStyle name="_ heading$_RA Groupe 032012 2" xfId="180"/>
    <cellStyle name="_ heading$_RA Groupe 032012 2 2" xfId="181"/>
    <cellStyle name="_ heading$_RA Groupe 062012" xfId="182"/>
    <cellStyle name="_ heading$_RA Groupe 062012 2" xfId="183"/>
    <cellStyle name="_ heading$_RA Groupe 062012 2 2" xfId="184"/>
    <cellStyle name="_ heading$_RA Groupe 122012" xfId="185"/>
    <cellStyle name="_ heading$_RA Groupe 122012 2" xfId="186"/>
    <cellStyle name="_ heading$_RA Groupe 122012 2 2" xfId="187"/>
    <cellStyle name="_ heading$_Retraitements PPA_2012.01_V2" xfId="188"/>
    <cellStyle name="_ heading$_Retraitements PPA_2012.01_V2 2" xfId="189"/>
    <cellStyle name="_ heading$_Retraitements PPA_2012.01_V2 2 2" xfId="190"/>
    <cellStyle name="_ heading$_Revue analytique bilan_tableaux 2013.03_MP" xfId="191"/>
    <cellStyle name="_ heading$_Revue analytique bilan_tableaux 2013.03_MP 2" xfId="192"/>
    <cellStyle name="_ heading$_Revue analytique bilan_tableaux 2013.03_MP 2 2" xfId="193"/>
    <cellStyle name="_ heading$_Synthèse 2011.12 - Vprovisoire" xfId="194"/>
    <cellStyle name="_ heading$_Synthèse 2011.12 - Vprovisoire 2" xfId="23577"/>
    <cellStyle name="_ heading$_Synthèse impôt 2011.10" xfId="195"/>
    <cellStyle name="_ heading$_Synthèse impôt 2011.10 2" xfId="23578"/>
    <cellStyle name="_ heading$_Tableaux préparation views &amp; Tax Proof - 2011.11" xfId="196"/>
    <cellStyle name="_ heading%" xfId="197"/>
    <cellStyle name="_ heading% 2" xfId="198"/>
    <cellStyle name="_ heading% 2 2" xfId="199"/>
    <cellStyle name="_ heading% 3" xfId="200"/>
    <cellStyle name="_ heading%_CR 2013_03" xfId="201"/>
    <cellStyle name="_ heading%_CR 2013_03 2" xfId="202"/>
    <cellStyle name="_ heading%_CR 2013_03 2 2" xfId="203"/>
    <cellStyle name="_ heading%_Ecriture - Evaluation Amort Corporels PPA" xfId="204"/>
    <cellStyle name="_ heading%_FCF vs BS Flows" xfId="205"/>
    <cellStyle name="_ heading%_HY 2018" xfId="206"/>
    <cellStyle name="_ heading%_HY 2018 2" xfId="207"/>
    <cellStyle name="_ heading%_HY 2018 2 2" xfId="208"/>
    <cellStyle name="_ heading%_HY 2020" xfId="209"/>
    <cellStyle name="_ heading%_HY 2020 2" xfId="210"/>
    <cellStyle name="_ heading%_HY 2020 2 2" xfId="211"/>
    <cellStyle name="_ heading%_Liasse Rhodia - Solvay_2012.03" xfId="212"/>
    <cellStyle name="_ heading%_Liasse Rhodia - Solvay_2012.03 2" xfId="213"/>
    <cellStyle name="_ heading%_Liasse Rhodia - Solvay_2012.03 2 2" xfId="214"/>
    <cellStyle name="_ heading%_P&amp;l Rh_Solvay 2011_12 V7" xfId="215"/>
    <cellStyle name="_ heading%_P&amp;l Rh_Solvay 2011_12 V7 2" xfId="216"/>
    <cellStyle name="_ heading%_P&amp;l Rh_Solvay 2011_12 V7 2 2" xfId="217"/>
    <cellStyle name="_ heading%_Passage Bilan Rh to Rh_Solvay 201112_V2" xfId="218"/>
    <cellStyle name="_ heading%_Passage Bilan Rh to Rh_Solvay 201112_V2 2" xfId="219"/>
    <cellStyle name="_ heading%_Passage Bilan Rh to Rh_Solvay 201112_V2 2 2" xfId="220"/>
    <cellStyle name="_ heading%_PPA Corporelles" xfId="221"/>
    <cellStyle name="_ heading%_RA Groupe 032012" xfId="222"/>
    <cellStyle name="_ heading%_RA Groupe 032012 2" xfId="223"/>
    <cellStyle name="_ heading%_RA Groupe 032012 2 2" xfId="224"/>
    <cellStyle name="_ heading%_RA Groupe 062012" xfId="225"/>
    <cellStyle name="_ heading%_RA Groupe 062012 2" xfId="226"/>
    <cellStyle name="_ heading%_RA Groupe 062012 2 2" xfId="227"/>
    <cellStyle name="_ heading%_RA Groupe 122012" xfId="228"/>
    <cellStyle name="_ heading%_RA Groupe 122012 2" xfId="229"/>
    <cellStyle name="_ heading%_RA Groupe 122012 2 2" xfId="230"/>
    <cellStyle name="_ heading%_Retraitements PPA_2012.01_V2" xfId="231"/>
    <cellStyle name="_ heading%_Retraitements PPA_2012.01_V2 2" xfId="232"/>
    <cellStyle name="_ heading%_Retraitements PPA_2012.01_V2 2 2" xfId="233"/>
    <cellStyle name="_ heading%_Revue analytique bilan_tableaux 2013.03_MP" xfId="234"/>
    <cellStyle name="_ heading%_Revue analytique bilan_tableaux 2013.03_MP 2" xfId="235"/>
    <cellStyle name="_ heading%_Revue analytique bilan_tableaux 2013.03_MP 2 2" xfId="236"/>
    <cellStyle name="_ heading%_Synthèse 2011.12 - Vprovisoire" xfId="237"/>
    <cellStyle name="_ heading%_Synthèse impôt 2011.10" xfId="238"/>
    <cellStyle name="_ heading%_Tableaux préparation views &amp; Tax Proof - 2011.11" xfId="239"/>
    <cellStyle name="_ heading£" xfId="240"/>
    <cellStyle name="_ heading£ 2" xfId="241"/>
    <cellStyle name="_ heading£ 2 2" xfId="242"/>
    <cellStyle name="_ heading£ 3" xfId="243"/>
    <cellStyle name="_ heading£_CR 2013_03" xfId="244"/>
    <cellStyle name="_ heading£_CR 2013_03 2" xfId="245"/>
    <cellStyle name="_ heading£_CR 2013_03 2 2" xfId="246"/>
    <cellStyle name="_ heading£_Ecriture - Evaluation Amort Corporels PPA" xfId="247"/>
    <cellStyle name="_ heading£_FCF vs BS Flows" xfId="248"/>
    <cellStyle name="_ heading£_HY 2018" xfId="249"/>
    <cellStyle name="_ heading£_HY 2018 2" xfId="250"/>
    <cellStyle name="_ heading£_HY 2018 2 2" xfId="251"/>
    <cellStyle name="_ heading£_HY 2020" xfId="252"/>
    <cellStyle name="_ heading£_HY 2020 2" xfId="253"/>
    <cellStyle name="_ heading£_HY 2020 2 2" xfId="254"/>
    <cellStyle name="_ heading£_Liasse Rhodia - Solvay_2012.03" xfId="255"/>
    <cellStyle name="_ heading£_Liasse Rhodia - Solvay_2012.03 2" xfId="256"/>
    <cellStyle name="_ heading£_Liasse Rhodia - Solvay_2012.03 2 2" xfId="257"/>
    <cellStyle name="_ heading£_P&amp;l Rh_Solvay 2011_12 V7" xfId="258"/>
    <cellStyle name="_ heading£_P&amp;l Rh_Solvay 2011_12 V7 2" xfId="259"/>
    <cellStyle name="_ heading£_P&amp;l Rh_Solvay 2011_12 V7 2 2" xfId="260"/>
    <cellStyle name="_ heading£_Passage Bilan Rh to Rh_Solvay 201112_V2" xfId="261"/>
    <cellStyle name="_ heading£_Passage Bilan Rh to Rh_Solvay 201112_V2 2" xfId="262"/>
    <cellStyle name="_ heading£_Passage Bilan Rh to Rh_Solvay 201112_V2 2 2" xfId="263"/>
    <cellStyle name="_ heading£_PPA Corporelles" xfId="264"/>
    <cellStyle name="_ heading£_RA Groupe 032012" xfId="265"/>
    <cellStyle name="_ heading£_RA Groupe 032012 2" xfId="266"/>
    <cellStyle name="_ heading£_RA Groupe 032012 2 2" xfId="267"/>
    <cellStyle name="_ heading£_RA Groupe 062012" xfId="268"/>
    <cellStyle name="_ heading£_RA Groupe 062012 2" xfId="269"/>
    <cellStyle name="_ heading£_RA Groupe 062012 2 2" xfId="270"/>
    <cellStyle name="_ heading£_RA Groupe 122012" xfId="271"/>
    <cellStyle name="_ heading£_RA Groupe 122012 2" xfId="272"/>
    <cellStyle name="_ heading£_RA Groupe 122012 2 2" xfId="273"/>
    <cellStyle name="_ heading£_Retraitements PPA_2012.01_V2" xfId="274"/>
    <cellStyle name="_ heading£_Retraitements PPA_2012.01_V2 2" xfId="275"/>
    <cellStyle name="_ heading£_Retraitements PPA_2012.01_V2 2 2" xfId="276"/>
    <cellStyle name="_ heading£_Revue analytique bilan_tableaux 2013.03_MP" xfId="277"/>
    <cellStyle name="_ heading£_Revue analytique bilan_tableaux 2013.03_MP 2" xfId="278"/>
    <cellStyle name="_ heading£_Revue analytique bilan_tableaux 2013.03_MP 2 2" xfId="279"/>
    <cellStyle name="_ heading£_Synthèse 2011.12 - Vprovisoire" xfId="280"/>
    <cellStyle name="_ heading£_Synthèse impôt 2011.10" xfId="281"/>
    <cellStyle name="_ heading£_Tableaux préparation views &amp; Tax Proof - 2011.11" xfId="282"/>
    <cellStyle name="_ heading¥" xfId="283"/>
    <cellStyle name="_ heading¥ 2" xfId="284"/>
    <cellStyle name="_ heading¥ 2 2" xfId="285"/>
    <cellStyle name="_ heading€" xfId="286"/>
    <cellStyle name="_ heading€ 2" xfId="287"/>
    <cellStyle name="_ heading€ 2 2" xfId="288"/>
    <cellStyle name="_ heading€ 3" xfId="289"/>
    <cellStyle name="_ heading€_CR 2013_03" xfId="290"/>
    <cellStyle name="_ heading€_CR 2013_03 2" xfId="291"/>
    <cellStyle name="_ heading€_CR 2013_03 2 2" xfId="292"/>
    <cellStyle name="_ heading€_Ecriture - Evaluation Amort Corporels PPA" xfId="293"/>
    <cellStyle name="_ heading€_FCF vs BS Flows" xfId="294"/>
    <cellStyle name="_ heading€_HY 2018" xfId="295"/>
    <cellStyle name="_ heading€_HY 2018 2" xfId="296"/>
    <cellStyle name="_ heading€_HY 2018 2 2" xfId="297"/>
    <cellStyle name="_ heading€_HY 2020" xfId="298"/>
    <cellStyle name="_ heading€_HY 2020 2" xfId="299"/>
    <cellStyle name="_ heading€_HY 2020 2 2" xfId="300"/>
    <cellStyle name="_ heading€_Liasse Rhodia - Solvay_2012.03" xfId="301"/>
    <cellStyle name="_ heading€_Liasse Rhodia - Solvay_2012.03 2" xfId="302"/>
    <cellStyle name="_ heading€_Liasse Rhodia - Solvay_2012.03 2 2" xfId="303"/>
    <cellStyle name="_ heading€_P&amp;l Rh_Solvay 2011_12 V7" xfId="304"/>
    <cellStyle name="_ heading€_P&amp;l Rh_Solvay 2011_12 V7 2" xfId="305"/>
    <cellStyle name="_ heading€_P&amp;l Rh_Solvay 2011_12 V7 2 2" xfId="306"/>
    <cellStyle name="_ heading€_Passage Bilan Rh to Rh_Solvay 201112_V2" xfId="307"/>
    <cellStyle name="_ heading€_Passage Bilan Rh to Rh_Solvay 201112_V2 2" xfId="308"/>
    <cellStyle name="_ heading€_Passage Bilan Rh to Rh_Solvay 201112_V2 2 2" xfId="309"/>
    <cellStyle name="_ heading€_PPA Corporelles" xfId="310"/>
    <cellStyle name="_ heading€_RA Groupe 032012" xfId="311"/>
    <cellStyle name="_ heading€_RA Groupe 032012 2" xfId="312"/>
    <cellStyle name="_ heading€_RA Groupe 032012 2 2" xfId="313"/>
    <cellStyle name="_ heading€_RA Groupe 062012" xfId="314"/>
    <cellStyle name="_ heading€_RA Groupe 062012 2" xfId="315"/>
    <cellStyle name="_ heading€_RA Groupe 062012 2 2" xfId="316"/>
    <cellStyle name="_ heading€_RA Groupe 122012" xfId="317"/>
    <cellStyle name="_ heading€_RA Groupe 122012 2" xfId="318"/>
    <cellStyle name="_ heading€_RA Groupe 122012 2 2" xfId="319"/>
    <cellStyle name="_ heading€_Retraitements PPA_2012.01_V2" xfId="320"/>
    <cellStyle name="_ heading€_Retraitements PPA_2012.01_V2 2" xfId="321"/>
    <cellStyle name="_ heading€_Retraitements PPA_2012.01_V2 2 2" xfId="322"/>
    <cellStyle name="_ heading€_Revue analytique bilan_tableaux 2013.03_MP" xfId="323"/>
    <cellStyle name="_ heading€_Revue analytique bilan_tableaux 2013.03_MP 2" xfId="324"/>
    <cellStyle name="_ heading€_Revue analytique bilan_tableaux 2013.03_MP 2 2" xfId="325"/>
    <cellStyle name="_ heading€_Synthèse 2011.12 - Vprovisoire" xfId="326"/>
    <cellStyle name="_ heading€_Synthèse impôt 2011.10" xfId="327"/>
    <cellStyle name="_ heading€_Tableaux préparation views &amp; Tax Proof - 2011.11" xfId="328"/>
    <cellStyle name="_ headingx" xfId="329"/>
    <cellStyle name="_ headingx 2" xfId="330"/>
    <cellStyle name="_ headingx 2 2" xfId="331"/>
    <cellStyle name="_ headingx 3" xfId="332"/>
    <cellStyle name="_ headingx_CR 2013_03" xfId="333"/>
    <cellStyle name="_ headingx_CR 2013_03 2" xfId="334"/>
    <cellStyle name="_ headingx_CR 2013_03 2 2" xfId="335"/>
    <cellStyle name="_ headingx_Ecriture - Evaluation Amort Corporels PPA" xfId="336"/>
    <cellStyle name="_ headingx_FCF vs BS Flows" xfId="337"/>
    <cellStyle name="_ headingx_HY 2018" xfId="338"/>
    <cellStyle name="_ headingx_HY 2018 2" xfId="339"/>
    <cellStyle name="_ headingx_HY 2018 2 2" xfId="340"/>
    <cellStyle name="_ headingx_HY 2020" xfId="341"/>
    <cellStyle name="_ headingx_HY 2020 2" xfId="342"/>
    <cellStyle name="_ headingx_HY 2020 2 2" xfId="343"/>
    <cellStyle name="_ headingx_Liasse Rhodia - Solvay_2012.03" xfId="344"/>
    <cellStyle name="_ headingx_Liasse Rhodia - Solvay_2012.03 2" xfId="345"/>
    <cellStyle name="_ headingx_Liasse Rhodia - Solvay_2012.03 2 2" xfId="346"/>
    <cellStyle name="_ headingx_P&amp;l Rh_Solvay 2011_12 V7" xfId="347"/>
    <cellStyle name="_ headingx_P&amp;l Rh_Solvay 2011_12 V7 2" xfId="348"/>
    <cellStyle name="_ headingx_P&amp;l Rh_Solvay 2011_12 V7 2 2" xfId="349"/>
    <cellStyle name="_ headingx_Passage Bilan Rh to Rh_Solvay 201112_V2" xfId="350"/>
    <cellStyle name="_ headingx_Passage Bilan Rh to Rh_Solvay 201112_V2 2" xfId="351"/>
    <cellStyle name="_ headingx_Passage Bilan Rh to Rh_Solvay 201112_V2 2 2" xfId="352"/>
    <cellStyle name="_ headingx_PPA Corporelles" xfId="353"/>
    <cellStyle name="_ headingx_RA Groupe 032012" xfId="354"/>
    <cellStyle name="_ headingx_RA Groupe 032012 2" xfId="355"/>
    <cellStyle name="_ headingx_RA Groupe 032012 2 2" xfId="356"/>
    <cellStyle name="_ headingx_RA Groupe 062012" xfId="357"/>
    <cellStyle name="_ headingx_RA Groupe 062012 2" xfId="358"/>
    <cellStyle name="_ headingx_RA Groupe 062012 2 2" xfId="359"/>
    <cellStyle name="_ headingx_RA Groupe 122012" xfId="360"/>
    <cellStyle name="_ headingx_RA Groupe 122012 2" xfId="361"/>
    <cellStyle name="_ headingx_RA Groupe 122012 2 2" xfId="362"/>
    <cellStyle name="_ headingx_Retraitements PPA_2012.01_V2" xfId="363"/>
    <cellStyle name="_ headingx_Retraitements PPA_2012.01_V2 2" xfId="364"/>
    <cellStyle name="_ headingx_Retraitements PPA_2012.01_V2 2 2" xfId="365"/>
    <cellStyle name="_ headingx_Revue analytique bilan_tableaux 2013.03_MP" xfId="366"/>
    <cellStyle name="_ headingx_Revue analytique bilan_tableaux 2013.03_MP 2" xfId="367"/>
    <cellStyle name="_ headingx_Revue analytique bilan_tableaux 2013.03_MP 2 2" xfId="368"/>
    <cellStyle name="_ headingx_Synthèse 2011.12 - Vprovisoire" xfId="369"/>
    <cellStyle name="_ headingx_Synthèse impôt 2011.10" xfId="370"/>
    <cellStyle name="_ headingx_Tableaux préparation views &amp; Tax Proof - 2011.11" xfId="371"/>
    <cellStyle name="_%(SignOnly)" xfId="372"/>
    <cellStyle name="_%(SignOnly) 2" xfId="373"/>
    <cellStyle name="_%(SignOnly) 2 2" xfId="374"/>
    <cellStyle name="_%(SignOnly)_BLS2q_salesforce" xfId="375"/>
    <cellStyle name="_%(SignSpaceOnly)" xfId="376"/>
    <cellStyle name="_%(SignSpaceOnly) 2" xfId="377"/>
    <cellStyle name="_%(SignSpaceOnly) 2 2" xfId="378"/>
    <cellStyle name="_%(SignSpaceOnly)_01 Rhino SoP" xfId="379"/>
    <cellStyle name="_%(SignSpaceOnly)_16 Rhino Model 11012003" xfId="380"/>
    <cellStyle name="_%(SignSpaceOnly)_BLS2q_salesforce" xfId="381"/>
    <cellStyle name="_%(SignSpaceOnly)_Book1" xfId="382"/>
    <cellStyle name="_%(SignSpaceOnly)_Book1 2" xfId="383"/>
    <cellStyle name="_%(SignSpaceOnly)_Book1 2 2" xfId="384"/>
    <cellStyle name="_%(SignSpaceOnly)_temp" xfId="385"/>
    <cellStyle name="_%(SignSpaceOnly)_temp 2" xfId="386"/>
    <cellStyle name="_%(SignSpaceOnly)_temp 2 2" xfId="387"/>
    <cellStyle name="_0.0[1space]" xfId="388"/>
    <cellStyle name="_0.0[1space] 2" xfId="389"/>
    <cellStyle name="_0.0[1space] 2 2" xfId="390"/>
    <cellStyle name="_0.0[1space] 3" xfId="391"/>
    <cellStyle name="_0.0[1space]_CR 2013_03" xfId="392"/>
    <cellStyle name="_0.0[1space]_CR 2013_03 2" xfId="393"/>
    <cellStyle name="_0.0[1space]_CR 2013_03 2 2" xfId="394"/>
    <cellStyle name="_0.0[1space]_Ecriture - Evaluation Amort Corporels PPA" xfId="395"/>
    <cellStyle name="_0.0[1space]_FCF vs BS Flows" xfId="396"/>
    <cellStyle name="_0.0[1space]_HY 2018" xfId="397"/>
    <cellStyle name="_0.0[1space]_HY 2018 2" xfId="398"/>
    <cellStyle name="_0.0[1space]_HY 2018 2 2" xfId="399"/>
    <cellStyle name="_0.0[1space]_HY 2020" xfId="400"/>
    <cellStyle name="_0.0[1space]_HY 2020 2" xfId="401"/>
    <cellStyle name="_0.0[1space]_HY 2020 2 2" xfId="402"/>
    <cellStyle name="_0.0[1space]_Liasse Rhodia - Solvay_2012.03" xfId="403"/>
    <cellStyle name="_0.0[1space]_Liasse Rhodia - Solvay_2012.03 2" xfId="404"/>
    <cellStyle name="_0.0[1space]_Liasse Rhodia - Solvay_2012.03 2 2" xfId="405"/>
    <cellStyle name="_0.0[1space]_P&amp;l Rh_Solvay 2011_12 V7" xfId="406"/>
    <cellStyle name="_0.0[1space]_P&amp;l Rh_Solvay 2011_12 V7 2" xfId="407"/>
    <cellStyle name="_0.0[1space]_P&amp;l Rh_Solvay 2011_12 V7 2 2" xfId="408"/>
    <cellStyle name="_0.0[1space]_Passage Bilan Rh to Rh_Solvay 201112_V2" xfId="409"/>
    <cellStyle name="_0.0[1space]_Passage Bilan Rh to Rh_Solvay 201112_V2 2" xfId="410"/>
    <cellStyle name="_0.0[1space]_Passage Bilan Rh to Rh_Solvay 201112_V2 2 2" xfId="411"/>
    <cellStyle name="_0.0[1space]_PPA Corporelles" xfId="412"/>
    <cellStyle name="_0.0[1space]_RA Groupe 032012" xfId="413"/>
    <cellStyle name="_0.0[1space]_RA Groupe 032012 2" xfId="414"/>
    <cellStyle name="_0.0[1space]_RA Groupe 032012 2 2" xfId="415"/>
    <cellStyle name="_0.0[1space]_RA Groupe 062012" xfId="416"/>
    <cellStyle name="_0.0[1space]_RA Groupe 062012 2" xfId="417"/>
    <cellStyle name="_0.0[1space]_RA Groupe 062012 2 2" xfId="418"/>
    <cellStyle name="_0.0[1space]_RA Groupe 122012" xfId="419"/>
    <cellStyle name="_0.0[1space]_RA Groupe 122012 2" xfId="420"/>
    <cellStyle name="_0.0[1space]_RA Groupe 122012 2 2" xfId="421"/>
    <cellStyle name="_0.0[1space]_Retraitements PPA_2012.01_V2" xfId="422"/>
    <cellStyle name="_0.0[1space]_Retraitements PPA_2012.01_V2 2" xfId="423"/>
    <cellStyle name="_0.0[1space]_Retraitements PPA_2012.01_V2 2 2" xfId="424"/>
    <cellStyle name="_0.0[1space]_Revue analytique bilan_tableaux 2013.03_MP" xfId="425"/>
    <cellStyle name="_0.0[1space]_Revue analytique bilan_tableaux 2013.03_MP 2" xfId="426"/>
    <cellStyle name="_0.0[1space]_Revue analytique bilan_tableaux 2013.03_MP 2 2" xfId="427"/>
    <cellStyle name="_0.0[1space]_Synthèse 2011.12 - Vprovisoire" xfId="428"/>
    <cellStyle name="_0.0[1space]_Synthèse impôt 2011.10" xfId="429"/>
    <cellStyle name="_0.0[1space]_Tableaux préparation views &amp; Tax Proof - 2011.11" xfId="430"/>
    <cellStyle name="_0.0[2space]" xfId="431"/>
    <cellStyle name="_0.0[2space] 2" xfId="432"/>
    <cellStyle name="_0.0[2space] 2 2" xfId="433"/>
    <cellStyle name="_0.0[2space] 3" xfId="434"/>
    <cellStyle name="_0.0[2space]_CR 2013_03" xfId="435"/>
    <cellStyle name="_0.0[2space]_CR 2013_03 2" xfId="436"/>
    <cellStyle name="_0.0[2space]_CR 2013_03 2 2" xfId="437"/>
    <cellStyle name="_0.0[2space]_Ecriture - Evaluation Amort Corporels PPA" xfId="438"/>
    <cellStyle name="_0.0[2space]_FCF vs BS Flows" xfId="439"/>
    <cellStyle name="_0.0[2space]_HY 2018" xfId="440"/>
    <cellStyle name="_0.0[2space]_HY 2018 2" xfId="441"/>
    <cellStyle name="_0.0[2space]_HY 2018 2 2" xfId="442"/>
    <cellStyle name="_0.0[2space]_HY 2020" xfId="443"/>
    <cellStyle name="_0.0[2space]_HY 2020 2" xfId="444"/>
    <cellStyle name="_0.0[2space]_HY 2020 2 2" xfId="445"/>
    <cellStyle name="_0.0[2space]_Liasse Rhodia - Solvay_2012.03" xfId="446"/>
    <cellStyle name="_0.0[2space]_Liasse Rhodia - Solvay_2012.03 2" xfId="447"/>
    <cellStyle name="_0.0[2space]_Liasse Rhodia - Solvay_2012.03 2 2" xfId="448"/>
    <cellStyle name="_0.0[2space]_Liasse Rhodia - Solvay_2012.03_CFS-FCF Dec" xfId="449"/>
    <cellStyle name="_0.0[2space]_Liasse Rhodia - Solvay_2012.03_CFS-FCF Dec 2" xfId="450"/>
    <cellStyle name="_0.0[2space]_Liasse Rhodia - Solvay_2012.03_CFS-FCF Dec 2 2" xfId="451"/>
    <cellStyle name="_0.0[2space]_Liasse Rhodia - Solvay_2012.03_CFS-FCF MT" xfId="452"/>
    <cellStyle name="_0.0[2space]_Liasse Rhodia - Solvay_2012.03_CFS-FCF MT 2" xfId="453"/>
    <cellStyle name="_0.0[2space]_Liasse Rhodia - Solvay_2012.03_CFS-FCF MT 2 2" xfId="454"/>
    <cellStyle name="_0.0[2space]_P&amp;l Rh_Solvay 2011_12 V7" xfId="455"/>
    <cellStyle name="_0.0[2space]_P&amp;l Rh_Solvay 2011_12 V7 2" xfId="456"/>
    <cellStyle name="_0.0[2space]_P&amp;l Rh_Solvay 2011_12 V7 2 2" xfId="457"/>
    <cellStyle name="_0.0[2space]_Passage Bilan Rh to Rh_Solvay 201112_V2" xfId="458"/>
    <cellStyle name="_0.0[2space]_Passage Bilan Rh to Rh_Solvay 201112_V2 2" xfId="459"/>
    <cellStyle name="_0.0[2space]_Passage Bilan Rh to Rh_Solvay 201112_V2 2 2" xfId="460"/>
    <cellStyle name="_0.0[2space]_PPA Corporelles" xfId="461"/>
    <cellStyle name="_0.0[2space]_RA Groupe 032012" xfId="462"/>
    <cellStyle name="_0.0[2space]_RA Groupe 032012 2" xfId="463"/>
    <cellStyle name="_0.0[2space]_RA Groupe 032012 2 2" xfId="464"/>
    <cellStyle name="_0.0[2space]_RA Groupe 032012_CFS-FCF Dec" xfId="465"/>
    <cellStyle name="_0.0[2space]_RA Groupe 032012_CFS-FCF Dec 2" xfId="466"/>
    <cellStyle name="_0.0[2space]_RA Groupe 032012_CFS-FCF Dec 2 2" xfId="467"/>
    <cellStyle name="_0.0[2space]_RA Groupe 032012_CFS-FCF MT" xfId="468"/>
    <cellStyle name="_0.0[2space]_RA Groupe 032012_CFS-FCF MT 2" xfId="469"/>
    <cellStyle name="_0.0[2space]_RA Groupe 032012_CFS-FCF MT 2 2" xfId="470"/>
    <cellStyle name="_0.0[2space]_RA Groupe 062012" xfId="471"/>
    <cellStyle name="_0.0[2space]_RA Groupe 062012 2" xfId="472"/>
    <cellStyle name="_0.0[2space]_RA Groupe 062012 2 2" xfId="473"/>
    <cellStyle name="_0.0[2space]_RA Groupe 122012" xfId="474"/>
    <cellStyle name="_0.0[2space]_RA Groupe 122012 2" xfId="475"/>
    <cellStyle name="_0.0[2space]_RA Groupe 122012 2 2" xfId="476"/>
    <cellStyle name="_0.0[2space]_Retraitements PPA_2012.01_V2" xfId="477"/>
    <cellStyle name="_0.0[2space]_Retraitements PPA_2012.01_V2 2" xfId="478"/>
    <cellStyle name="_0.0[2space]_Retraitements PPA_2012.01_V2 2 2" xfId="479"/>
    <cellStyle name="_0.0[2space]_Revue analytique bilan_tableaux 2013.03_MP" xfId="480"/>
    <cellStyle name="_0.0[2space]_Revue analytique bilan_tableaux 2013.03_MP 2" xfId="481"/>
    <cellStyle name="_0.0[2space]_Revue analytique bilan_tableaux 2013.03_MP 2 2" xfId="482"/>
    <cellStyle name="_0.0[2space]_Synthèse 2011.12 - Vprovisoire" xfId="483"/>
    <cellStyle name="_0.0[2space]_Synthèse impôt 2011.10" xfId="484"/>
    <cellStyle name="_0.0[2space]_Tableaux préparation views &amp; Tax Proof - 2011.11" xfId="485"/>
    <cellStyle name="_0.0[3space]" xfId="486"/>
    <cellStyle name="_0.0[3space] 2" xfId="487"/>
    <cellStyle name="_0.0[3space] 2 2" xfId="488"/>
    <cellStyle name="_0.0[3space] 3" xfId="489"/>
    <cellStyle name="_0.0[3space]_CR 2013_03" xfId="490"/>
    <cellStyle name="_0.0[3space]_CR 2013_03 2" xfId="491"/>
    <cellStyle name="_0.0[3space]_CR 2013_03 2 2" xfId="492"/>
    <cellStyle name="_0.0[3space]_Ecriture - Evaluation Amort Corporels PPA" xfId="493"/>
    <cellStyle name="_0.0[3space]_FCF vs BS Flows" xfId="494"/>
    <cellStyle name="_0.0[3space]_HY 2018" xfId="495"/>
    <cellStyle name="_0.0[3space]_HY 2018 2" xfId="496"/>
    <cellStyle name="_0.0[3space]_HY 2018 2 2" xfId="497"/>
    <cellStyle name="_0.0[3space]_HY 2020" xfId="498"/>
    <cellStyle name="_0.0[3space]_HY 2020 2" xfId="499"/>
    <cellStyle name="_0.0[3space]_HY 2020 2 2" xfId="500"/>
    <cellStyle name="_0.0[3space]_Liasse Rhodia - Solvay_2012.03" xfId="501"/>
    <cellStyle name="_0.0[3space]_Liasse Rhodia - Solvay_2012.03 2" xfId="502"/>
    <cellStyle name="_0.0[3space]_Liasse Rhodia - Solvay_2012.03 2 2" xfId="503"/>
    <cellStyle name="_0.0[3space]_Liasse Rhodia - Solvay_2012.03_CFS-FCF Dec" xfId="504"/>
    <cellStyle name="_0.0[3space]_Liasse Rhodia - Solvay_2012.03_CFS-FCF Dec 2" xfId="505"/>
    <cellStyle name="_0.0[3space]_Liasse Rhodia - Solvay_2012.03_CFS-FCF Dec 2 2" xfId="506"/>
    <cellStyle name="_0.0[3space]_Liasse Rhodia - Solvay_2012.03_CFS-FCF MT" xfId="507"/>
    <cellStyle name="_0.0[3space]_Liasse Rhodia - Solvay_2012.03_CFS-FCF MT 2" xfId="508"/>
    <cellStyle name="_0.0[3space]_Liasse Rhodia - Solvay_2012.03_CFS-FCF MT 2 2" xfId="509"/>
    <cellStyle name="_0.0[3space]_P&amp;l Rh_Solvay 2011_12 V7" xfId="510"/>
    <cellStyle name="_0.0[3space]_P&amp;l Rh_Solvay 2011_12 V7 2" xfId="511"/>
    <cellStyle name="_0.0[3space]_P&amp;l Rh_Solvay 2011_12 V7 2 2" xfId="512"/>
    <cellStyle name="_0.0[3space]_Passage Bilan Rh to Rh_Solvay 201112_V2" xfId="513"/>
    <cellStyle name="_0.0[3space]_Passage Bilan Rh to Rh_Solvay 201112_V2 2" xfId="514"/>
    <cellStyle name="_0.0[3space]_Passage Bilan Rh to Rh_Solvay 201112_V2 2 2" xfId="515"/>
    <cellStyle name="_0.0[3space]_PPA Corporelles" xfId="516"/>
    <cellStyle name="_0.0[3space]_RA Groupe 032012" xfId="517"/>
    <cellStyle name="_0.0[3space]_RA Groupe 032012 2" xfId="518"/>
    <cellStyle name="_0.0[3space]_RA Groupe 032012 2 2" xfId="519"/>
    <cellStyle name="_0.0[3space]_RA Groupe 032012_CFS-FCF Dec" xfId="520"/>
    <cellStyle name="_0.0[3space]_RA Groupe 032012_CFS-FCF Dec 2" xfId="521"/>
    <cellStyle name="_0.0[3space]_RA Groupe 032012_CFS-FCF Dec 2 2" xfId="522"/>
    <cellStyle name="_0.0[3space]_RA Groupe 032012_CFS-FCF MT" xfId="523"/>
    <cellStyle name="_0.0[3space]_RA Groupe 032012_CFS-FCF MT 2" xfId="524"/>
    <cellStyle name="_0.0[3space]_RA Groupe 032012_CFS-FCF MT 2 2" xfId="525"/>
    <cellStyle name="_0.0[3space]_RA Groupe 062012" xfId="526"/>
    <cellStyle name="_0.0[3space]_RA Groupe 062012 2" xfId="527"/>
    <cellStyle name="_0.0[3space]_RA Groupe 062012 2 2" xfId="528"/>
    <cellStyle name="_0.0[3space]_RA Groupe 122012" xfId="529"/>
    <cellStyle name="_0.0[3space]_RA Groupe 122012 2" xfId="530"/>
    <cellStyle name="_0.0[3space]_RA Groupe 122012 2 2" xfId="531"/>
    <cellStyle name="_0.0[3space]_Retraitements PPA_2012.01_V2" xfId="532"/>
    <cellStyle name="_0.0[3space]_Retraitements PPA_2012.01_V2 2" xfId="533"/>
    <cellStyle name="_0.0[3space]_Retraitements PPA_2012.01_V2 2 2" xfId="534"/>
    <cellStyle name="_0.0[3space]_Revue analytique bilan_tableaux 2013.03_MP" xfId="535"/>
    <cellStyle name="_0.0[3space]_Revue analytique bilan_tableaux 2013.03_MP 2" xfId="536"/>
    <cellStyle name="_0.0[3space]_Revue analytique bilan_tableaux 2013.03_MP 2 2" xfId="537"/>
    <cellStyle name="_0.0[3space]_Synthèse 2011.12 - Vprovisoire" xfId="538"/>
    <cellStyle name="_0.0[3space]_Synthèse impôt 2011.10" xfId="539"/>
    <cellStyle name="_0.0[3space]_Tableaux préparation views &amp; Tax Proof - 2011.11" xfId="540"/>
    <cellStyle name="_0.0[4space]" xfId="541"/>
    <cellStyle name="_0.0[4space] 2" xfId="542"/>
    <cellStyle name="_0.0[4space] 2 2" xfId="543"/>
    <cellStyle name="_0.0[4space] 3" xfId="544"/>
    <cellStyle name="_0.0[4space] 4" xfId="545"/>
    <cellStyle name="_0.0[4space]_consolidated P&amp;L temporary template 2013 V2" xfId="546"/>
    <cellStyle name="_0.0[4space]_consolidated P&amp;L temporary template 2013 V2 2" xfId="547"/>
    <cellStyle name="_0.0[4space]_consolidated P&amp;L temporary template 2013 V2 2 2" xfId="548"/>
    <cellStyle name="_0.0[4space]_CR 2013_03" xfId="549"/>
    <cellStyle name="_0.0[4space]_CR 2013_03 2" xfId="550"/>
    <cellStyle name="_0.0[4space]_CR 2013_03 2 2" xfId="551"/>
    <cellStyle name="_0.0[4space]_Ecriture - Evaluation Amort Corporels PPA" xfId="552"/>
    <cellStyle name="_0.0[4space]_FCF vs BS Flows" xfId="553"/>
    <cellStyle name="_0.0[4space]_HY 2018" xfId="554"/>
    <cellStyle name="_0.0[4space]_HY 2018 2" xfId="555"/>
    <cellStyle name="_0.0[4space]_HY 2018 2 2" xfId="556"/>
    <cellStyle name="_0.0[4space]_HY 2020" xfId="557"/>
    <cellStyle name="_0.0[4space]_HY 2020 2" xfId="558"/>
    <cellStyle name="_0.0[4space]_HY 2020 2 2" xfId="559"/>
    <cellStyle name="_0.0[4space]_Liasse Rhodia - Solvay_2012.02" xfId="560"/>
    <cellStyle name="_0.0[4space]_Liasse Rhodia - Solvay_2012.02 2" xfId="561"/>
    <cellStyle name="_0.0[4space]_Liasse Rhodia - Solvay_2012.02 2 2" xfId="562"/>
    <cellStyle name="_0.0[4space]_Liasse Rhodia - Solvay_2012.03" xfId="563"/>
    <cellStyle name="_0.0[4space]_Liasse Rhodia - Solvay_2012.03 2" xfId="564"/>
    <cellStyle name="_0.0[4space]_Liasse Rhodia - Solvay_2012.03 2 2" xfId="565"/>
    <cellStyle name="_0.0[4space]_Liasse Rhodia - Solvay_2012.10" xfId="566"/>
    <cellStyle name="_0.0[4space]_Liasse Rhodia - Solvay_2012.10 2" xfId="567"/>
    <cellStyle name="_0.0[4space]_Liasse Rhodia - Solvay_2013.04" xfId="568"/>
    <cellStyle name="_0.0[4space]_P&amp;l Rh_Solvay 2011_12 V7" xfId="569"/>
    <cellStyle name="_0.0[4space]_P&amp;l Rh_Solvay 2011_12 V7 2" xfId="570"/>
    <cellStyle name="_0.0[4space]_P&amp;l Rh_Solvay 2011_12 V7 2 2" xfId="571"/>
    <cellStyle name="_0.0[4space]_Passage Bilan Rh to Rh_Solvay 201112_V2" xfId="572"/>
    <cellStyle name="_0.0[4space]_Passage Bilan Rh to Rh_Solvay 201112_V2 2" xfId="573"/>
    <cellStyle name="_0.0[4space]_Passage Bilan Rh to Rh_Solvay 201112_V2 2 2" xfId="574"/>
    <cellStyle name="_0.0[4space]_PPA Corporelles" xfId="575"/>
    <cellStyle name="_0.0[4space]_R15430 et R75000" xfId="576"/>
    <cellStyle name="_0.0[4space]_R15430 et R75000 2" xfId="577"/>
    <cellStyle name="_0.0[4space]_R15430 et R75000 2 2" xfId="578"/>
    <cellStyle name="_0.0[4space]_RA Groupe 032012" xfId="579"/>
    <cellStyle name="_0.0[4space]_RA Groupe 032012 2" xfId="580"/>
    <cellStyle name="_0.0[4space]_RA Groupe 032012 2 2" xfId="581"/>
    <cellStyle name="_0.0[4space]_RA Groupe 032012_CFS-FCF Dec" xfId="582"/>
    <cellStyle name="_0.0[4space]_RA Groupe 032012_CFS-FCF Dec 2" xfId="583"/>
    <cellStyle name="_0.0[4space]_RA Groupe 032012_CFS-FCF Dec 2 2" xfId="584"/>
    <cellStyle name="_0.0[4space]_RA Groupe 032012_CFS-FCF MT" xfId="585"/>
    <cellStyle name="_0.0[4space]_RA Groupe 032012_CFS-FCF MT 2" xfId="586"/>
    <cellStyle name="_0.0[4space]_RA Groupe 032012_CFS-FCF MT 2 2" xfId="587"/>
    <cellStyle name="_0.0[4space]_RA Groupe 062012" xfId="588"/>
    <cellStyle name="_0.0[4space]_RA Groupe 062012 2" xfId="589"/>
    <cellStyle name="_0.0[4space]_RA Groupe 062012 2 2" xfId="590"/>
    <cellStyle name="_0.0[4space]_RA Groupe 122012" xfId="591"/>
    <cellStyle name="_0.0[4space]_RA Groupe 122012 2" xfId="592"/>
    <cellStyle name="_0.0[4space]_RA Groupe 122012 2 2" xfId="593"/>
    <cellStyle name="_0.0[4space]_RA Groupe SOLVAY 2013.03-parallèle-run" xfId="594"/>
    <cellStyle name="_0.0[4space]_Retraitements PPA_2012.01_V2" xfId="595"/>
    <cellStyle name="_0.0[4space]_Retraitements PPA_2012.01_V2 2" xfId="596"/>
    <cellStyle name="_0.0[4space]_Retraitements PPA_2012.01_V2 2 2" xfId="597"/>
    <cellStyle name="_0.0[4space]_Revue analytique bilan_tableaux 2013.03_MP" xfId="598"/>
    <cellStyle name="_0.0[4space]_Revue analytique bilan_tableaux 2013.03_MP 2" xfId="599"/>
    <cellStyle name="_0.0[4space]_Revue analytique bilan_tableaux 2013.03_MP 2 2" xfId="600"/>
    <cellStyle name="_0.0[4space]_Synthèse 2011.12 - Vprovisoire" xfId="601"/>
    <cellStyle name="_0.0[4space]_Synthèse impôt 2011.10" xfId="602"/>
    <cellStyle name="_0.0[4space]_Tableaux préparation views &amp; Tax Proof - 2011.11" xfId="603"/>
    <cellStyle name="_0.00[1space]" xfId="604"/>
    <cellStyle name="_0.00[1space] 2" xfId="605"/>
    <cellStyle name="_0.00[1space] 2 2" xfId="606"/>
    <cellStyle name="_0.00[1space] 3" xfId="607"/>
    <cellStyle name="_0.00[1space] 4" xfId="608"/>
    <cellStyle name="_0.00[1space]_consolidated P&amp;L temporary template 2013 V2" xfId="609"/>
    <cellStyle name="_0.00[1space]_consolidated P&amp;L temporary template 2013 V2 2" xfId="610"/>
    <cellStyle name="_0.00[1space]_consolidated P&amp;L temporary template 2013 V2 2 2" xfId="611"/>
    <cellStyle name="_0.00[1space]_CR 2013_03" xfId="612"/>
    <cellStyle name="_0.00[1space]_CR 2013_03 2" xfId="613"/>
    <cellStyle name="_0.00[1space]_CR 2013_03 2 2" xfId="614"/>
    <cellStyle name="_0.00[1space]_Ecriture - Evaluation Amort Corporels PPA" xfId="615"/>
    <cellStyle name="_0.00[1space]_FCF vs BS Flows" xfId="616"/>
    <cellStyle name="_0.00[1space]_HY 2018" xfId="617"/>
    <cellStyle name="_0.00[1space]_HY 2018 2" xfId="618"/>
    <cellStyle name="_0.00[1space]_HY 2018 2 2" xfId="619"/>
    <cellStyle name="_0.00[1space]_HY 2020" xfId="620"/>
    <cellStyle name="_0.00[1space]_HY 2020 2" xfId="621"/>
    <cellStyle name="_0.00[1space]_HY 2020 2 2" xfId="622"/>
    <cellStyle name="_0.00[1space]_Liasse Rhodia - Solvay_2012.02" xfId="623"/>
    <cellStyle name="_0.00[1space]_Liasse Rhodia - Solvay_2012.02 2" xfId="624"/>
    <cellStyle name="_0.00[1space]_Liasse Rhodia - Solvay_2012.02 2 2" xfId="625"/>
    <cellStyle name="_0.00[1space]_Liasse Rhodia - Solvay_2012.03" xfId="626"/>
    <cellStyle name="_0.00[1space]_Liasse Rhodia - Solvay_2012.03 2" xfId="627"/>
    <cellStyle name="_0.00[1space]_Liasse Rhodia - Solvay_2012.03 2 2" xfId="628"/>
    <cellStyle name="_0.00[1space]_Liasse Rhodia - Solvay_2012.10" xfId="629"/>
    <cellStyle name="_0.00[1space]_Liasse Rhodia - Solvay_2012.10 2" xfId="630"/>
    <cellStyle name="_0.00[1space]_Liasse Rhodia - Solvay_2013.04" xfId="631"/>
    <cellStyle name="_0.00[1space]_P&amp;l Rh_Solvay 2011_12 V7" xfId="632"/>
    <cellStyle name="_0.00[1space]_P&amp;l Rh_Solvay 2011_12 V7 2" xfId="633"/>
    <cellStyle name="_0.00[1space]_P&amp;l Rh_Solvay 2011_12 V7 2 2" xfId="634"/>
    <cellStyle name="_0.00[1space]_Passage Bilan Rh to Rh_Solvay 201112_V2" xfId="635"/>
    <cellStyle name="_0.00[1space]_Passage Bilan Rh to Rh_Solvay 201112_V2 2" xfId="636"/>
    <cellStyle name="_0.00[1space]_Passage Bilan Rh to Rh_Solvay 201112_V2 2 2" xfId="637"/>
    <cellStyle name="_0.00[1space]_PPA Corporelles" xfId="638"/>
    <cellStyle name="_0.00[1space]_R15430 et R75000" xfId="639"/>
    <cellStyle name="_0.00[1space]_R15430 et R75000 2" xfId="640"/>
    <cellStyle name="_0.00[1space]_R15430 et R75000 2 2" xfId="641"/>
    <cellStyle name="_0.00[1space]_RA Groupe 032012" xfId="642"/>
    <cellStyle name="_0.00[1space]_RA Groupe 032012 2" xfId="643"/>
    <cellStyle name="_0.00[1space]_RA Groupe 032012 2 2" xfId="644"/>
    <cellStyle name="_0.00[1space]_RA Groupe 032012_CFS-FCF Dec" xfId="645"/>
    <cellStyle name="_0.00[1space]_RA Groupe 032012_CFS-FCF Dec 2" xfId="646"/>
    <cellStyle name="_0.00[1space]_RA Groupe 032012_CFS-FCF Dec 2 2" xfId="647"/>
    <cellStyle name="_0.00[1space]_RA Groupe 032012_CFS-FCF MT" xfId="648"/>
    <cellStyle name="_0.00[1space]_RA Groupe 032012_CFS-FCF MT 2" xfId="649"/>
    <cellStyle name="_0.00[1space]_RA Groupe 032012_CFS-FCF MT 2 2" xfId="650"/>
    <cellStyle name="_0.00[1space]_RA Groupe 062012" xfId="651"/>
    <cellStyle name="_0.00[1space]_RA Groupe 062012 2" xfId="652"/>
    <cellStyle name="_0.00[1space]_RA Groupe 062012 2 2" xfId="653"/>
    <cellStyle name="_0.00[1space]_RA Groupe 122012" xfId="654"/>
    <cellStyle name="_0.00[1space]_RA Groupe 122012 2" xfId="655"/>
    <cellStyle name="_0.00[1space]_RA Groupe 122012 2 2" xfId="656"/>
    <cellStyle name="_0.00[1space]_RA Groupe SOLVAY 2013.03-parallèle-run" xfId="657"/>
    <cellStyle name="_0.00[1space]_Retraitements PPA_2012.01_V2" xfId="658"/>
    <cellStyle name="_0.00[1space]_Retraitements PPA_2012.01_V2 2" xfId="659"/>
    <cellStyle name="_0.00[1space]_Retraitements PPA_2012.01_V2 2 2" xfId="660"/>
    <cellStyle name="_0.00[1space]_Revue analytique bilan_tableaux 2013.03_MP" xfId="661"/>
    <cellStyle name="_0.00[1space]_Revue analytique bilan_tableaux 2013.03_MP 2" xfId="662"/>
    <cellStyle name="_0.00[1space]_Revue analytique bilan_tableaux 2013.03_MP 2 2" xfId="663"/>
    <cellStyle name="_0.00[1space]_Synthèse 2011.12 - Vprovisoire" xfId="664"/>
    <cellStyle name="_0.00[1space]_Synthèse impôt 2011.10" xfId="665"/>
    <cellStyle name="_0.00[1space]_Tableaux préparation views &amp; Tax Proof - 2011.11" xfId="666"/>
    <cellStyle name="_0.00[2space]" xfId="667"/>
    <cellStyle name="_0.00[2space] 2" xfId="668"/>
    <cellStyle name="_0.00[2space] 2 2" xfId="669"/>
    <cellStyle name="_0.00[2space] 3" xfId="670"/>
    <cellStyle name="_0.00[2space] 4" xfId="671"/>
    <cellStyle name="_0.00[2space]_consolidated P&amp;L temporary template 2013 V2" xfId="672"/>
    <cellStyle name="_0.00[2space]_consolidated P&amp;L temporary template 2013 V2 2" xfId="673"/>
    <cellStyle name="_0.00[2space]_consolidated P&amp;L temporary template 2013 V2 2 2" xfId="674"/>
    <cellStyle name="_0.00[2space]_CR 2013_03" xfId="675"/>
    <cellStyle name="_0.00[2space]_CR 2013_03 2" xfId="676"/>
    <cellStyle name="_0.00[2space]_CR 2013_03 2 2" xfId="677"/>
    <cellStyle name="_0.00[2space]_Ecriture - Evaluation Amort Corporels PPA" xfId="678"/>
    <cellStyle name="_0.00[2space]_FCF vs BS Flows" xfId="679"/>
    <cellStyle name="_0.00[2space]_HY 2018" xfId="680"/>
    <cellStyle name="_0.00[2space]_HY 2018 2" xfId="681"/>
    <cellStyle name="_0.00[2space]_HY 2018 2 2" xfId="682"/>
    <cellStyle name="_0.00[2space]_HY 2020" xfId="683"/>
    <cellStyle name="_0.00[2space]_HY 2020 2" xfId="684"/>
    <cellStyle name="_0.00[2space]_HY 2020 2 2" xfId="685"/>
    <cellStyle name="_0.00[2space]_Liasse Rhodia - Solvay_2012.02" xfId="686"/>
    <cellStyle name="_0.00[2space]_Liasse Rhodia - Solvay_2012.02 2" xfId="687"/>
    <cellStyle name="_0.00[2space]_Liasse Rhodia - Solvay_2012.02 2 2" xfId="688"/>
    <cellStyle name="_0.00[2space]_Liasse Rhodia - Solvay_2012.03" xfId="689"/>
    <cellStyle name="_0.00[2space]_Liasse Rhodia - Solvay_2012.03 2" xfId="690"/>
    <cellStyle name="_0.00[2space]_Liasse Rhodia - Solvay_2012.03 2 2" xfId="691"/>
    <cellStyle name="_0.00[2space]_Liasse Rhodia - Solvay_2012.10" xfId="692"/>
    <cellStyle name="_0.00[2space]_Liasse Rhodia - Solvay_2012.10 2" xfId="693"/>
    <cellStyle name="_0.00[2space]_Liasse Rhodia - Solvay_2013.04" xfId="694"/>
    <cellStyle name="_0.00[2space]_P&amp;l Rh_Solvay 2011_12 V7" xfId="695"/>
    <cellStyle name="_0.00[2space]_P&amp;l Rh_Solvay 2011_12 V7 2" xfId="696"/>
    <cellStyle name="_0.00[2space]_P&amp;l Rh_Solvay 2011_12 V7 2 2" xfId="697"/>
    <cellStyle name="_0.00[2space]_Passage Bilan Rh to Rh_Solvay 201112_V2" xfId="698"/>
    <cellStyle name="_0.00[2space]_Passage Bilan Rh to Rh_Solvay 201112_V2 2" xfId="699"/>
    <cellStyle name="_0.00[2space]_Passage Bilan Rh to Rh_Solvay 201112_V2 2 2" xfId="700"/>
    <cellStyle name="_0.00[2space]_PPA Corporelles" xfId="701"/>
    <cellStyle name="_0.00[2space]_R15430 et R75000" xfId="702"/>
    <cellStyle name="_0.00[2space]_R15430 et R75000 2" xfId="703"/>
    <cellStyle name="_0.00[2space]_R15430 et R75000 2 2" xfId="704"/>
    <cellStyle name="_0.00[2space]_RA Groupe 032012" xfId="705"/>
    <cellStyle name="_0.00[2space]_RA Groupe 032012 2" xfId="706"/>
    <cellStyle name="_0.00[2space]_RA Groupe 032012 2 2" xfId="707"/>
    <cellStyle name="_0.00[2space]_RA Groupe 032012_CFS-FCF Dec" xfId="708"/>
    <cellStyle name="_0.00[2space]_RA Groupe 032012_CFS-FCF Dec 2" xfId="709"/>
    <cellStyle name="_0.00[2space]_RA Groupe 032012_CFS-FCF Dec 2 2" xfId="710"/>
    <cellStyle name="_0.00[2space]_RA Groupe 032012_CFS-FCF MT" xfId="711"/>
    <cellStyle name="_0.00[2space]_RA Groupe 032012_CFS-FCF MT 2" xfId="712"/>
    <cellStyle name="_0.00[2space]_RA Groupe 032012_CFS-FCF MT 2 2" xfId="713"/>
    <cellStyle name="_0.00[2space]_RA Groupe 062012" xfId="714"/>
    <cellStyle name="_0.00[2space]_RA Groupe 062012 2" xfId="715"/>
    <cellStyle name="_0.00[2space]_RA Groupe 062012 2 2" xfId="716"/>
    <cellStyle name="_0.00[2space]_RA Groupe 122012" xfId="717"/>
    <cellStyle name="_0.00[2space]_RA Groupe 122012 2" xfId="718"/>
    <cellStyle name="_0.00[2space]_RA Groupe 122012 2 2" xfId="719"/>
    <cellStyle name="_0.00[2space]_RA Groupe SOLVAY 2013.03-parallèle-run" xfId="720"/>
    <cellStyle name="_0.00[2space]_Retraitements PPA_2012.01_V2" xfId="721"/>
    <cellStyle name="_0.00[2space]_Retraitements PPA_2012.01_V2 2" xfId="722"/>
    <cellStyle name="_0.00[2space]_Retraitements PPA_2012.01_V2 2 2" xfId="723"/>
    <cellStyle name="_0.00[2space]_Revue analytique bilan_tableaux 2013.03_MP" xfId="724"/>
    <cellStyle name="_0.00[2space]_Revue analytique bilan_tableaux 2013.03_MP 2" xfId="725"/>
    <cellStyle name="_0.00[2space]_Revue analytique bilan_tableaux 2013.03_MP 2 2" xfId="726"/>
    <cellStyle name="_0.00[2space]_Synthèse 2011.12 - Vprovisoire" xfId="727"/>
    <cellStyle name="_0.00[2space]_Synthèse impôt 2011.10" xfId="728"/>
    <cellStyle name="_0.00[2space]_Tableaux préparation views &amp; Tax Proof - 2011.11" xfId="729"/>
    <cellStyle name="_0.00[3space]" xfId="730"/>
    <cellStyle name="_0.00[3space] 2" xfId="731"/>
    <cellStyle name="_0.00[3space] 2 2" xfId="732"/>
    <cellStyle name="_0.00[4space]" xfId="733"/>
    <cellStyle name="_0.00[4space] 2" xfId="734"/>
    <cellStyle name="_0.00[4space] 2 2" xfId="735"/>
    <cellStyle name="_0.00[4space] 3" xfId="736"/>
    <cellStyle name="_0.00[4space] 4" xfId="737"/>
    <cellStyle name="_0[1space]" xfId="738"/>
    <cellStyle name="_0[1space] 2" xfId="739"/>
    <cellStyle name="_0[1space] 2 2" xfId="740"/>
    <cellStyle name="_0[1space] 3" xfId="741"/>
    <cellStyle name="_0[2space]" xfId="742"/>
    <cellStyle name="_0[2space] 2" xfId="743"/>
    <cellStyle name="_0[2space] 2 2" xfId="744"/>
    <cellStyle name="_0[2space] 3" xfId="745"/>
    <cellStyle name="_0[3space]" xfId="746"/>
    <cellStyle name="_0[3space] 2" xfId="747"/>
    <cellStyle name="_0[3space] 2 2" xfId="748"/>
    <cellStyle name="_0[3space] 3" xfId="749"/>
    <cellStyle name="_0[4space]" xfId="750"/>
    <cellStyle name="_0[4space] 2" xfId="751"/>
    <cellStyle name="_0[4space] 2 2" xfId="752"/>
    <cellStyle name="_0[4space] 3" xfId="753"/>
    <cellStyle name="_Alcatel Model Research" xfId="754"/>
    <cellStyle name="_Blue Shade" xfId="755"/>
    <cellStyle name="_Blue Shade_Tax Reporting - April 2013" xfId="756"/>
    <cellStyle name="_BlueHeading" xfId="757"/>
    <cellStyle name="_BlueHeading 2" xfId="758"/>
    <cellStyle name="_BlueHeading 3" xfId="759"/>
    <cellStyle name="_BlueHeading_FCF" xfId="760"/>
    <cellStyle name="_BlueHeading_Tax Reporting - April 2013" xfId="761"/>
    <cellStyle name="_Cash Unit Review 2012.06 Acetow" xfId="23579"/>
    <cellStyle name="_CC costs  invoicing March 2008  by reporting entity CC IS incl SIS functional" xfId="762"/>
    <cellStyle name="_CC costs  invoicing March 2008  by reporting entity CC IS incl SIS functional 2" xfId="763"/>
    <cellStyle name="_CC costs  invoicing March 2008  by reporting entity CC IS incl SIS functional 3" xfId="23580"/>
    <cellStyle name="_CC costs  invoicing March 2008  by reporting entity CC IS incl SIS functional_FCF" xfId="764"/>
    <cellStyle name="_Comma" xfId="765"/>
    <cellStyle name="_Comma 2" xfId="766"/>
    <cellStyle name="_Comma 2 2" xfId="767"/>
    <cellStyle name="_Comma_02 PICARD_BUSINESS PLAN 05042002" xfId="768"/>
    <cellStyle name="_Comma_02 PICARD_BUSINESS PLAN 05042002 2" xfId="769"/>
    <cellStyle name="_Comma_02 PICARD_BUSINESS PLAN 05042002 2 2" xfId="770"/>
    <cellStyle name="_Comma_2001 YTD Performance" xfId="771"/>
    <cellStyle name="_Comma_2001 YTD Performance 2" xfId="772"/>
    <cellStyle name="_Comma_2001 YTD Performance 2 2" xfId="773"/>
    <cellStyle name="_Comma_Analysis" xfId="774"/>
    <cellStyle name="_Comma_Analysis 2" xfId="775"/>
    <cellStyle name="_Comma_Analysis 2 2" xfId="776"/>
    <cellStyle name="_Comma_Analysis at Various Prices, Clariant" xfId="777"/>
    <cellStyle name="_Comma_Analysis at Various Prices, Clariant 2" xfId="778"/>
    <cellStyle name="_Comma_Analysis at Various Prices, Clariant 2 2" xfId="779"/>
    <cellStyle name="_Comma_Analysise" xfId="780"/>
    <cellStyle name="_Comma_Analysise 2" xfId="781"/>
    <cellStyle name="_Comma_Analysise 2 2" xfId="782"/>
    <cellStyle name="_Comma_AVP" xfId="783"/>
    <cellStyle name="_Comma_AVP 2" xfId="784"/>
    <cellStyle name="_Comma_AVP 2 2" xfId="785"/>
    <cellStyle name="_Comma_BLS2q_salesforce" xfId="786"/>
    <cellStyle name="_Comma_Book1" xfId="787"/>
    <cellStyle name="_Comma_Book1 2" xfId="788"/>
    <cellStyle name="_Comma_Book1 2 2" xfId="789"/>
    <cellStyle name="_Comma_Book1_1" xfId="790"/>
    <cellStyle name="_Comma_Book1_1 2" xfId="791"/>
    <cellStyle name="_Comma_Book1_1 2 2" xfId="792"/>
    <cellStyle name="_Comma_Book1_WACC" xfId="793"/>
    <cellStyle name="_Comma_Book1_WACC 2" xfId="794"/>
    <cellStyle name="_Comma_Book1_WACC 2 2" xfId="795"/>
    <cellStyle name="_Comma_Book2" xfId="796"/>
    <cellStyle name="_Comma_Book2 2" xfId="797"/>
    <cellStyle name="_Comma_Book2 2 2" xfId="798"/>
    <cellStyle name="_Comma_Ciervo DCF Final" xfId="799"/>
    <cellStyle name="_Comma_Ciervo DCF Final 2" xfId="800"/>
    <cellStyle name="_Comma_Ciervo DCF Final 2 2" xfId="801"/>
    <cellStyle name="_Comma_Ciervo DCF Final 2_FCF" xfId="802"/>
    <cellStyle name="_Comma_Ciervo DCF Final 3" xfId="803"/>
    <cellStyle name="_Comma_Ciervo DCF Final 3 2" xfId="804"/>
    <cellStyle name="_Comma_Ciervo DCF Final 3 2 2" xfId="805"/>
    <cellStyle name="_Comma_Ciervo DCF Final 3 3" xfId="806"/>
    <cellStyle name="_Comma_Ciervo DCF Final 4" xfId="807"/>
    <cellStyle name="_Comma_Ciervo DCF Final 5" xfId="808"/>
    <cellStyle name="_Comma_Ciervo DCF Final 6" xfId="809"/>
    <cellStyle name="_Comma_Ciervo DCF Final 7" xfId="810"/>
    <cellStyle name="_Comma_Ciervo DCF Final_Input" xfId="811"/>
    <cellStyle name="_Comma_Ciervo_WACC" xfId="812"/>
    <cellStyle name="_Comma_Ciervo_WACC 2" xfId="813"/>
    <cellStyle name="_Comma_Ciervo_WACC 2 2" xfId="814"/>
    <cellStyle name="_Comma_Cleopatra Preliminary Valuation Summary" xfId="815"/>
    <cellStyle name="_Comma_Cleopatra Preliminary Valuation Summary 2" xfId="816"/>
    <cellStyle name="_Comma_Cleopatra Preliminary Valuation Summary 2 2" xfId="817"/>
    <cellStyle name="_Comma_Comdot - gStyle Excel Slides" xfId="818"/>
    <cellStyle name="_Comma_Comdot - gStyle Excel Slides 2" xfId="819"/>
    <cellStyle name="_Comma_Comdot - gStyle Excel Slides 2 2" xfId="820"/>
    <cellStyle name="_Comma_Comdot LBO Short Form - v3" xfId="821"/>
    <cellStyle name="_Comma_Comdot LBO Short Form - v3 2" xfId="822"/>
    <cellStyle name="_Comma_Comdot LBO Short Form - v3 2 2" xfId="823"/>
    <cellStyle name="_Comma_Comps" xfId="824"/>
    <cellStyle name="_Comma_Comps 2" xfId="825"/>
    <cellStyle name="_Comma_Comps 2 2" xfId="826"/>
    <cellStyle name="_Comma_Contribution of assets into USAi_02" xfId="827"/>
    <cellStyle name="_Comma_Contribution of assets into USAi_02 2" xfId="828"/>
    <cellStyle name="_Comma_Contribution of assets into USAi_02 2 2" xfId="829"/>
    <cellStyle name="_Comma_contribution_analysis" xfId="830"/>
    <cellStyle name="_Comma_contribution_analysis 2" xfId="831"/>
    <cellStyle name="_Comma_contribution_analysis 3" xfId="832"/>
    <cellStyle name="_Comma_contribution_analysis_FCF" xfId="833"/>
    <cellStyle name="_Comma_contribution_analysis_JazzClear" xfId="834"/>
    <cellStyle name="_Comma_contribution_analysis_JazzClear 2" xfId="835"/>
    <cellStyle name="_Comma_contribution_analysis_JazzClear 3" xfId="836"/>
    <cellStyle name="_Comma_contribution_analysis_JazzClear_FCF" xfId="837"/>
    <cellStyle name="_Comma_credit - newco_6_18" xfId="838"/>
    <cellStyle name="_Comma_credit - newco_6_18 2" xfId="839"/>
    <cellStyle name="_Comma_credit - newco_6_18 2 2" xfId="840"/>
    <cellStyle name="_Comma_CSC Blank" xfId="841"/>
    <cellStyle name="_Comma_CSC Blank 2" xfId="842"/>
    <cellStyle name="_Comma_CSC Blank 3" xfId="843"/>
    <cellStyle name="_Comma_CSC Blank_FCF" xfId="844"/>
    <cellStyle name="_Comma_CSC Cable makers 060502" xfId="845"/>
    <cellStyle name="_Comma_CSC Cable makers 060502 2" xfId="846"/>
    <cellStyle name="_Comma_CSC Cable makers 060502 2 2" xfId="847"/>
    <cellStyle name="_Comma_CSC_Picabia_29062001" xfId="848"/>
    <cellStyle name="_Comma_CSC_Picabia_29062001 2" xfId="849"/>
    <cellStyle name="_Comma_CSC_Picabia_29062001 2 2" xfId="850"/>
    <cellStyle name="_Comma_dcf" xfId="851"/>
    <cellStyle name="_Comma_DCF - July 2, 2001" xfId="852"/>
    <cellStyle name="_Comma_DCF - July 2, 2001 2" xfId="853"/>
    <cellStyle name="_Comma_DCF - July 2, 2001 2 2" xfId="854"/>
    <cellStyle name="_Comma_dcf 2" xfId="855"/>
    <cellStyle name="_Comma_dcf 2 2" xfId="856"/>
    <cellStyle name="_Comma_dcf 3" xfId="857"/>
    <cellStyle name="_Comma_dcf 3 2" xfId="858"/>
    <cellStyle name="_Comma_Deal Comp Luxury_May30" xfId="859"/>
    <cellStyle name="_Comma_Deal Comp Luxury_May30 2" xfId="860"/>
    <cellStyle name="_Comma_Deal Comp Luxury_May30 2 2" xfId="861"/>
    <cellStyle name="_Comma_Debt_Bloomberg" xfId="862"/>
    <cellStyle name="_Comma_Debt_Bloomberg 2" xfId="863"/>
    <cellStyle name="_Comma_Debt_Bloomberg 2 2" xfId="864"/>
    <cellStyle name="_Comma_Divisional Statistics" xfId="865"/>
    <cellStyle name="_Comma_Divisional Statistics 2" xfId="866"/>
    <cellStyle name="_Comma_Divisional Statistics 2 2" xfId="867"/>
    <cellStyle name="_Comma_equity stakes" xfId="868"/>
    <cellStyle name="_Comma_equity stakes 2" xfId="869"/>
    <cellStyle name="_Comma_equity stakes 2 2" xfId="870"/>
    <cellStyle name="_Comma_Final Pages 8-20" xfId="871"/>
    <cellStyle name="_Comma_Final Pages 8-20 2" xfId="872"/>
    <cellStyle name="_Comma_Final Pages 8-20 2 2" xfId="873"/>
    <cellStyle name="_Comma_Final Pages 8-20_BLS2q_salesforce" xfId="874"/>
    <cellStyle name="_Comma_Financials" xfId="875"/>
    <cellStyle name="_Comma_Financials 2" xfId="876"/>
    <cellStyle name="_Comma_Financials 2 2" xfId="877"/>
    <cellStyle name="_Comma_flo_merger_plans01_06_06" xfId="878"/>
    <cellStyle name="_Comma_flo_merger_plans01_06_06 2" xfId="879"/>
    <cellStyle name="_Comma_flo_merger_plans01_06_06 2 2" xfId="880"/>
    <cellStyle name="_Comma_further analysis on comparables" xfId="881"/>
    <cellStyle name="_Comma_further analysis on comparables 2" xfId="882"/>
    <cellStyle name="_Comma_further analysis on comparables 2 2" xfId="883"/>
    <cellStyle name="_Comma_further analysis on comparables_BLS2q_salesforce" xfId="884"/>
    <cellStyle name="_Comma_Gucci_model_13062001_v2" xfId="885"/>
    <cellStyle name="_Comma_Gucci_model_13062001_v2 2" xfId="886"/>
    <cellStyle name="_Comma_Gucci_model_13062001_v2 2 2" xfId="887"/>
    <cellStyle name="_Comma_JC Decaux Model 9 Oct 01" xfId="888"/>
    <cellStyle name="_Comma_JC Decaux Model 9 Oct 01 2" xfId="889"/>
    <cellStyle name="_Comma_JC Decaux Model 9 Oct 01 2 2" xfId="890"/>
    <cellStyle name="_Comma_LBO Model v16" xfId="891"/>
    <cellStyle name="_Comma_LBO Model v16 2" xfId="892"/>
    <cellStyle name="_Comma_LBO Model v16 2 2" xfId="893"/>
    <cellStyle name="_Comma_LBO Model Zannier - 04-09-01" xfId="894"/>
    <cellStyle name="_Comma_LBO Model Zannier - 04-09-01 2" xfId="895"/>
    <cellStyle name="_Comma_LBO Model Zannier - 04-09-01 2 2" xfId="896"/>
    <cellStyle name="_Comma_March 24- BIG .." xfId="897"/>
    <cellStyle name="_Comma_March 24- BIG .. 2" xfId="898"/>
    <cellStyle name="_Comma_March 24- BIG .. 2 2" xfId="899"/>
    <cellStyle name="_Comma_Merger model_19 Oct incl. LBO" xfId="900"/>
    <cellStyle name="_Comma_Merger model_19 Oct incl. LBO 2" xfId="901"/>
    <cellStyle name="_Comma_Merger model_19 Oct incl. LBO 2 2" xfId="902"/>
    <cellStyle name="_Comma_merger_plans_modified_9_3_1999" xfId="903"/>
    <cellStyle name="_Comma_merger_plans_modified_9_3_1999 2" xfId="904"/>
    <cellStyle name="_Comma_merger_plans_modified_9_3_1999 2 2" xfId="905"/>
    <cellStyle name="_Comma_Model Vague 07 conso - Dannaud" xfId="906"/>
    <cellStyle name="_Comma_Model Vague 07 conso - Dannaud 2" xfId="907"/>
    <cellStyle name="_Comma_Model Vague 07 conso - Dannaud 2 2" xfId="908"/>
    <cellStyle name="_Comma_NBC-5 yearDCF-Final from Vivendi modified" xfId="909"/>
    <cellStyle name="_Comma_NBC-5 yearDCF-Final from Vivendi modified 2" xfId="910"/>
    <cellStyle name="_Comma_NBC-5 yearDCF-Final from Vivendi modified 2 2" xfId="911"/>
    <cellStyle name="_Comma_NEW Clariant SoP, AVP" xfId="912"/>
    <cellStyle name="_Comma_NEW Clariant SoP, AVP 2" xfId="913"/>
    <cellStyle name="_Comma_NEW Clariant SoP, AVP 2 2" xfId="914"/>
    <cellStyle name="_Comma_New Preliminary Clearstream Model" xfId="915"/>
    <cellStyle name="_Comma_New Preliminary Clearstream Model 2" xfId="916"/>
    <cellStyle name="_Comma_New Preliminary Clearstream Model 2 2" xfId="917"/>
    <cellStyle name="_Comma_outputs" xfId="918"/>
    <cellStyle name="_Comma_outputs 2" xfId="919"/>
    <cellStyle name="_Comma_outputs 2 2" xfId="920"/>
    <cellStyle name="_Comma_Portfolio " xfId="921"/>
    <cellStyle name="_Comma_Portfolio  2" xfId="922"/>
    <cellStyle name="_Comma_Portfolio  2 2" xfId="923"/>
    <cellStyle name="_Comma_Rhodia SoP AVP 19 Mar 2002" xfId="924"/>
    <cellStyle name="_Comma_Rhodia SoP AVP 19 Mar 2002 2" xfId="925"/>
    <cellStyle name="_Comma_Rhodia SoP AVP 19 Mar 2002 2 2" xfId="926"/>
    <cellStyle name="_Comma_Samsara Model_250501_v2" xfId="927"/>
    <cellStyle name="_Comma_Samsara Model_250501_v2 2" xfId="928"/>
    <cellStyle name="_Comma_Samsara Model_250501_v2 2 2" xfId="929"/>
    <cellStyle name="_Comma_Seminis - Analysis at Various Prices" xfId="930"/>
    <cellStyle name="_Comma_Seminis - Analysis at Various Prices 2" xfId="931"/>
    <cellStyle name="_Comma_Seminis - Analysis at Various Prices 2 2" xfId="932"/>
    <cellStyle name="_Comma_Standard Financial Summary" xfId="933"/>
    <cellStyle name="_Comma_Standard Financial Summary 2" xfId="934"/>
    <cellStyle name="_Comma_Standard Financial Summary 2 2" xfId="935"/>
    <cellStyle name="_Comma_Summary of Financial Effects" xfId="936"/>
    <cellStyle name="_Comma_Summary of Financial Effects 2" xfId="937"/>
    <cellStyle name="_Comma_Summary of Financial Effects 2 2" xfId="938"/>
    <cellStyle name="_Comma_Training Model Shell" xfId="939"/>
    <cellStyle name="_Comma_Training Model Shell 2" xfId="940"/>
    <cellStyle name="_Comma_Training Model Shell 2 2" xfId="941"/>
    <cellStyle name="_Comma_unbundling" xfId="942"/>
    <cellStyle name="_Comma_unbundling 2" xfId="943"/>
    <cellStyle name="_Comma_unbundling 2 2" xfId="944"/>
    <cellStyle name="_Comma_unbundling_lighting_2" xfId="945"/>
    <cellStyle name="_Comma_unbundling_lighting_2 2" xfId="946"/>
    <cellStyle name="_Comma_unbundling_lighting_2 2 2" xfId="947"/>
    <cellStyle name="_Comma_Update 08-27-01-3" xfId="948"/>
    <cellStyle name="_Comma_Update 08-27-01-3 2" xfId="949"/>
    <cellStyle name="_Comma_Update 08-27-01-3 2 2" xfId="950"/>
    <cellStyle name="_Comma_Vague LBO Model - 19 July 2001" xfId="951"/>
    <cellStyle name="_Comma_Vague LBO Model - 19 July 2001 2" xfId="952"/>
    <cellStyle name="_Comma_Vague LBO Model - 19 July 2001 2 2" xfId="953"/>
    <cellStyle name="_Comma_WPP_YNR_merger_plans" xfId="954"/>
    <cellStyle name="_Comma_WPP_YNR_merger_plans 2" xfId="955"/>
    <cellStyle name="_Comma_WPP_YNR_merger_plans 2 2" xfId="956"/>
    <cellStyle name="_consolidated P&amp;L temporary template 2013 V2" xfId="957"/>
    <cellStyle name="_Copie de Synthèse impôt mensuel 2011.02" xfId="958"/>
    <cellStyle name="_Currency" xfId="959"/>
    <cellStyle name="_Currency 2" xfId="960"/>
    <cellStyle name="_Currency 2 2" xfId="961"/>
    <cellStyle name="_Currency_01 Rhino SoP" xfId="962"/>
    <cellStyle name="_Currency_02 AAA NEW Rhodia EBITDA development" xfId="963"/>
    <cellStyle name="_Currency_02 AAA NEW Rhodia EBITDA development 2" xfId="964"/>
    <cellStyle name="_Currency_02 AAA NEW Rhodia EBITDA development 2 2" xfId="965"/>
    <cellStyle name="_Currency_02 AAA NEW Rhodia EBITDA development 3" xfId="966"/>
    <cellStyle name="_Currency_02 AAA NEW Rhodia EBITDA development 4" xfId="967"/>
    <cellStyle name="_Currency_02 AAA NEW Rhodia EBITDA development_21 updated Model 16Sep2003" xfId="968"/>
    <cellStyle name="_Currency_02 AAA NEW Rhodia EBITDA development_21 updated Model 16Sep2003 2" xfId="969"/>
    <cellStyle name="_Currency_02 AAA NEW Rhodia EBITDA development_21 updated Model 16Sep2003 2 2" xfId="970"/>
    <cellStyle name="_Currency_02 AAA NEW Rhodia EBITDA development_21 updated Model 16Sep2003 3" xfId="971"/>
    <cellStyle name="_Currency_02 AAA NEW Rhodia EBITDA development_21 updated Model 16Sep2003_CR 2013_03" xfId="972"/>
    <cellStyle name="_Currency_02 AAA NEW Rhodia EBITDA development_21 updated Model 16Sep2003_CR 2013_03 2" xfId="973"/>
    <cellStyle name="_Currency_02 AAA NEW Rhodia EBITDA development_21 updated Model 16Sep2003_CR 2013_03 2 2" xfId="974"/>
    <cellStyle name="_Currency_02 AAA NEW Rhodia EBITDA development_21 updated Model 16Sep2003_Ecriture - Evaluation Amort Corporels PPA" xfId="975"/>
    <cellStyle name="_Currency_02 AAA NEW Rhodia EBITDA development_21 updated Model 16Sep2003_FCF vs BS Flows" xfId="976"/>
    <cellStyle name="_Currency_02 AAA NEW Rhodia EBITDA development_21 updated Model 16Sep2003_HY 2018" xfId="977"/>
    <cellStyle name="_Currency_02 AAA NEW Rhodia EBITDA development_21 updated Model 16Sep2003_HY 2018 2" xfId="978"/>
    <cellStyle name="_Currency_02 AAA NEW Rhodia EBITDA development_21 updated Model 16Sep2003_HY 2018 2 2" xfId="979"/>
    <cellStyle name="_Currency_02 AAA NEW Rhodia EBITDA development_21 updated Model 16Sep2003_HY 2020" xfId="980"/>
    <cellStyle name="_Currency_02 AAA NEW Rhodia EBITDA development_21 updated Model 16Sep2003_HY 2020 2" xfId="981"/>
    <cellStyle name="_Currency_02 AAA NEW Rhodia EBITDA development_21 updated Model 16Sep2003_HY 2020 2 2" xfId="982"/>
    <cellStyle name="_Currency_02 AAA NEW Rhodia EBITDA development_21 updated Model 16Sep2003_Liasse Rhodia - Solvay_2012.03" xfId="983"/>
    <cellStyle name="_Currency_02 AAA NEW Rhodia EBITDA development_21 updated Model 16Sep2003_Liasse Rhodia - Solvay_2012.03 2" xfId="984"/>
    <cellStyle name="_Currency_02 AAA NEW Rhodia EBITDA development_21 updated Model 16Sep2003_Liasse Rhodia - Solvay_2012.03 2 2" xfId="985"/>
    <cellStyle name="_Currency_02 AAA NEW Rhodia EBITDA development_21 updated Model 16Sep2003_P&amp;l Rh_Solvay 2011_12 V7" xfId="986"/>
    <cellStyle name="_Currency_02 AAA NEW Rhodia EBITDA development_21 updated Model 16Sep2003_P&amp;l Rh_Solvay 2011_12 V7 2" xfId="987"/>
    <cellStyle name="_Currency_02 AAA NEW Rhodia EBITDA development_21 updated Model 16Sep2003_P&amp;l Rh_Solvay 2011_12 V7 2 2" xfId="988"/>
    <cellStyle name="_Currency_02 AAA NEW Rhodia EBITDA development_21 updated Model 16Sep2003_Passage Bilan Rh to Rh_Solvay 201112_V2" xfId="989"/>
    <cellStyle name="_Currency_02 AAA NEW Rhodia EBITDA development_21 updated Model 16Sep2003_Passage Bilan Rh to Rh_Solvay 201112_V2 2" xfId="990"/>
    <cellStyle name="_Currency_02 AAA NEW Rhodia EBITDA development_21 updated Model 16Sep2003_Passage Bilan Rh to Rh_Solvay 201112_V2 2 2" xfId="991"/>
    <cellStyle name="_Currency_02 AAA NEW Rhodia EBITDA development_21 updated Model 16Sep2003_PPA Corporelles" xfId="992"/>
    <cellStyle name="_Currency_02 AAA NEW Rhodia EBITDA development_21 updated Model 16Sep2003_RA Groupe 032012" xfId="993"/>
    <cellStyle name="_Currency_02 AAA NEW Rhodia EBITDA development_21 updated Model 16Sep2003_RA Groupe 032012 2" xfId="994"/>
    <cellStyle name="_Currency_02 AAA NEW Rhodia EBITDA development_21 updated Model 16Sep2003_RA Groupe 032012 2 2" xfId="995"/>
    <cellStyle name="_Currency_02 AAA NEW Rhodia EBITDA development_21 updated Model 16Sep2003_RA Groupe 062012" xfId="996"/>
    <cellStyle name="_Currency_02 AAA NEW Rhodia EBITDA development_21 updated Model 16Sep2003_RA Groupe 062012 2" xfId="997"/>
    <cellStyle name="_Currency_02 AAA NEW Rhodia EBITDA development_21 updated Model 16Sep2003_RA Groupe 062012 2 2" xfId="998"/>
    <cellStyle name="_Currency_02 AAA NEW Rhodia EBITDA development_21 updated Model 16Sep2003_RA Groupe 122012" xfId="999"/>
    <cellStyle name="_Currency_02 AAA NEW Rhodia EBITDA development_21 updated Model 16Sep2003_RA Groupe 122012 2" xfId="1000"/>
    <cellStyle name="_Currency_02 AAA NEW Rhodia EBITDA development_21 updated Model 16Sep2003_RA Groupe 122012 2 2" xfId="1001"/>
    <cellStyle name="_Currency_02 AAA NEW Rhodia EBITDA development_21 updated Model 16Sep2003_Retraitements PPA_2012.01_V2" xfId="1002"/>
    <cellStyle name="_Currency_02 AAA NEW Rhodia EBITDA development_21 updated Model 16Sep2003_Retraitements PPA_2012.01_V2 2" xfId="1003"/>
    <cellStyle name="_Currency_02 AAA NEW Rhodia EBITDA development_21 updated Model 16Sep2003_Retraitements PPA_2012.01_V2 2 2" xfId="1004"/>
    <cellStyle name="_Currency_02 AAA NEW Rhodia EBITDA development_21 updated Model 16Sep2003_Revue analytique bilan_tableaux 2013.03_MP" xfId="1005"/>
    <cellStyle name="_Currency_02 AAA NEW Rhodia EBITDA development_21 updated Model 16Sep2003_Revue analytique bilan_tableaux 2013.03_MP 2" xfId="1006"/>
    <cellStyle name="_Currency_02 AAA NEW Rhodia EBITDA development_21 updated Model 16Sep2003_Revue analytique bilan_tableaux 2013.03_MP 2 2" xfId="1007"/>
    <cellStyle name="_Currency_02 AAA NEW Rhodia EBITDA development_21 updated Model 16Sep2003_Synthèse 2011.12 - Vprovisoire" xfId="1008"/>
    <cellStyle name="_Currency_02 AAA NEW Rhodia EBITDA development_21 updated Model 16Sep2003_Synthèse impôt 2011.10" xfId="1009"/>
    <cellStyle name="_Currency_02 AAA NEW Rhodia EBITDA development_21 updated Model 16Sep2003_Tableaux préparation views &amp; Tax Proof - 2011.11" xfId="1010"/>
    <cellStyle name="_Currency_02 PICARD_BUSINESS PLAN 05042002" xfId="1011"/>
    <cellStyle name="_Currency_02 PICARD_BUSINESS PLAN 05042002 2" xfId="1012"/>
    <cellStyle name="_Currency_02 PICARD_BUSINESS PLAN 05042002 2 2" xfId="1013"/>
    <cellStyle name="_Currency_02 rhodia liquidity" xfId="1014"/>
    <cellStyle name="_Currency_02 rhodia liquidity 2" xfId="1015"/>
    <cellStyle name="_Currency_02 rhodia liquidity 2 2" xfId="1016"/>
    <cellStyle name="_Currency_03 Rhino Model 04062002" xfId="1017"/>
    <cellStyle name="_Currency_05 CSC_Picabia_02042002" xfId="1018"/>
    <cellStyle name="_Currency_05 CSC_Picabia_02042002 2" xfId="1019"/>
    <cellStyle name="_Currency_05 CSC_Picabia_02042002 2 2" xfId="1020"/>
    <cellStyle name="_Currency_07 Rhodia Liquidity Model Standstill 03Nov03" xfId="1021"/>
    <cellStyle name="_Currency_07 Rhodia Liquidity Model Standstill 03Nov03 2" xfId="1022"/>
    <cellStyle name="_Currency_07 Rhodia Liquidity Model Standstill 03Nov03 2 2" xfId="1023"/>
    <cellStyle name="_Currency_16 Rhino Model 11012003" xfId="1024"/>
    <cellStyle name="_Currency_2001 YTD Performance" xfId="1025"/>
    <cellStyle name="_Currency_2001 YTD Performance 2" xfId="1026"/>
    <cellStyle name="_Currency_2001 YTD Performance 2 2" xfId="1027"/>
    <cellStyle name="_Currency_22 Rhodia Valuation Master 10-Jan-2003" xfId="1028"/>
    <cellStyle name="_Currency_22 Rhodia Valuation Master 10-Jan-2003 2" xfId="1029"/>
    <cellStyle name="_Currency_22 Rhodia Valuation Master 10-Jan-2003 2 2" xfId="1030"/>
    <cellStyle name="_Currency_24-Mar-2002 NEW Rhodia EBITDA development" xfId="1031"/>
    <cellStyle name="_Currency_AD-Modèle GSI-14.03.00.final" xfId="1032"/>
    <cellStyle name="_Currency_ADNet Projections" xfId="1033"/>
    <cellStyle name="_Currency_ADNet Projections 2" xfId="1034"/>
    <cellStyle name="_Currency_ADNet Projections 2 2" xfId="1035"/>
    <cellStyle name="_Currency_Analysis" xfId="1036"/>
    <cellStyle name="_Currency_Analysis 2" xfId="1037"/>
    <cellStyle name="_Currency_Analysis 2 2" xfId="1038"/>
    <cellStyle name="_Currency_Analysis 3" xfId="1039"/>
    <cellStyle name="_Currency_Analysis at Various Prices, Clariant" xfId="1040"/>
    <cellStyle name="_Currency_Analysis at Various Prices, Clariant 2" xfId="1041"/>
    <cellStyle name="_Currency_Analysis at Various Prices, Clariant 2 2" xfId="1042"/>
    <cellStyle name="_Currency_Analysis at Various Prices, Clariant_02 AAA NEW Rhodia EBITDA development" xfId="1043"/>
    <cellStyle name="_Currency_Analysis at Various Prices, Clariant_02 AAA NEW Rhodia EBITDA development 2" xfId="1044"/>
    <cellStyle name="_Currency_Analysis at Various Prices, Clariant_02 AAA NEW Rhodia EBITDA development 2 2" xfId="1045"/>
    <cellStyle name="_Currency_Analysis at Various Prices, Clariant_22 Rhodia Valuation Master 10-Jan-2003" xfId="1046"/>
    <cellStyle name="_Currency_Analysis at Various Prices, Clariant_22 Rhodia Valuation Master 10-Jan-2003 2" xfId="1047"/>
    <cellStyle name="_Currency_Analysis at Various Prices, Clariant_22 Rhodia Valuation Master 10-Jan-2003 2 2" xfId="1048"/>
    <cellStyle name="_Currency_Analysis_CR 2013_03" xfId="1049"/>
    <cellStyle name="_Currency_Analysis_CR 2013_03 2" xfId="1050"/>
    <cellStyle name="_Currency_Analysis_CR 2013_03 2 2" xfId="1051"/>
    <cellStyle name="_Currency_Analysis_Ecriture - Evaluation Amort Corporels PPA" xfId="1052"/>
    <cellStyle name="_Currency_Analysis_FCF vs BS Flows" xfId="1053"/>
    <cellStyle name="_Currency_Analysis_HY 2018" xfId="1054"/>
    <cellStyle name="_Currency_Analysis_HY 2018 2" xfId="1055"/>
    <cellStyle name="_Currency_Analysis_HY 2018 2 2" xfId="1056"/>
    <cellStyle name="_Currency_Analysis_HY 2020" xfId="1057"/>
    <cellStyle name="_Currency_Analysis_HY 2020 2" xfId="1058"/>
    <cellStyle name="_Currency_Analysis_HY 2020 2 2" xfId="1059"/>
    <cellStyle name="_Currency_Analysis_Liasse Rhodia - Solvay_2012.03" xfId="1060"/>
    <cellStyle name="_Currency_Analysis_Liasse Rhodia - Solvay_2012.03 2" xfId="1061"/>
    <cellStyle name="_Currency_Analysis_Liasse Rhodia - Solvay_2012.03 2 2" xfId="1062"/>
    <cellStyle name="_Currency_Analysis_Merger model_10 Aug Credit" xfId="1063"/>
    <cellStyle name="_Currency_Analysis_Merger model_10 Aug Credit 2" xfId="1064"/>
    <cellStyle name="_Currency_Analysis_Merger model_10 Aug Credit 2 2" xfId="1065"/>
    <cellStyle name="_Currency_Analysis_P&amp;l Rh_Solvay 2011_12 V7" xfId="1066"/>
    <cellStyle name="_Currency_Analysis_P&amp;l Rh_Solvay 2011_12 V7 2" xfId="1067"/>
    <cellStyle name="_Currency_Analysis_P&amp;l Rh_Solvay 2011_12 V7 2 2" xfId="1068"/>
    <cellStyle name="_Currency_Analysis_Passage Bilan Rh to Rh_Solvay 201112_V2" xfId="1069"/>
    <cellStyle name="_Currency_Analysis_Passage Bilan Rh to Rh_Solvay 201112_V2 2" xfId="1070"/>
    <cellStyle name="_Currency_Analysis_Passage Bilan Rh to Rh_Solvay 201112_V2 2 2" xfId="1071"/>
    <cellStyle name="_Currency_Analysis_PPA Corporelles" xfId="1072"/>
    <cellStyle name="_Currency_Analysis_PPA Corporelles 2" xfId="23581"/>
    <cellStyle name="_Currency_Analysis_RA Groupe 032012" xfId="1073"/>
    <cellStyle name="_Currency_Analysis_RA Groupe 032012 2" xfId="1074"/>
    <cellStyle name="_Currency_Analysis_RA Groupe 032012 2 2" xfId="1075"/>
    <cellStyle name="_Currency_Analysis_RA Groupe 062012" xfId="1076"/>
    <cellStyle name="_Currency_Analysis_RA Groupe 062012 2" xfId="1077"/>
    <cellStyle name="_Currency_Analysis_RA Groupe 062012 2 2" xfId="1078"/>
    <cellStyle name="_Currency_Analysis_RA Groupe 122012" xfId="1079"/>
    <cellStyle name="_Currency_Analysis_RA Groupe 122012 2" xfId="1080"/>
    <cellStyle name="_Currency_Analysis_RA Groupe 122012 2 2" xfId="1081"/>
    <cellStyle name="_Currency_Analysis_Retraitements PPA_2012.01_V2" xfId="1082"/>
    <cellStyle name="_Currency_Analysis_Retraitements PPA_2012.01_V2 2" xfId="1083"/>
    <cellStyle name="_Currency_Analysis_Retraitements PPA_2012.01_V2 2 2" xfId="1084"/>
    <cellStyle name="_Currency_Analysis_Revue analytique bilan_tableaux 2013.03_MP" xfId="1085"/>
    <cellStyle name="_Currency_Analysis_Revue analytique bilan_tableaux 2013.03_MP 2" xfId="1086"/>
    <cellStyle name="_Currency_Analysis_Revue analytique bilan_tableaux 2013.03_MP 2 2" xfId="1087"/>
    <cellStyle name="_Currency_Analysis_Synthèse 2011.12 - Vprovisoire" xfId="1088"/>
    <cellStyle name="_Currency_Analysis_Synthèse 2011.12 - Vprovisoire 2" xfId="23582"/>
    <cellStyle name="_Currency_Analysis_Synthèse impôt 2011.10" xfId="1089"/>
    <cellStyle name="_Currency_Analysis_Synthèse impôt 2011.10 2" xfId="23583"/>
    <cellStyle name="_Currency_Analysis_Tableaux préparation views &amp; Tax Proof - 2011.11" xfId="1090"/>
    <cellStyle name="_Currency_Analysise" xfId="1091"/>
    <cellStyle name="_Currency_Analysise 2" xfId="1092"/>
    <cellStyle name="_Currency_Analysise 2 2" xfId="1093"/>
    <cellStyle name="_Currency_Analysise 3" xfId="1094"/>
    <cellStyle name="_Currency_Analysise_CR 2013_03" xfId="1095"/>
    <cellStyle name="_Currency_Analysise_CR 2013_03 2" xfId="1096"/>
    <cellStyle name="_Currency_Analysise_CR 2013_03 2 2" xfId="1097"/>
    <cellStyle name="_Currency_Analysise_Ecriture - Evaluation Amort Corporels PPA" xfId="1098"/>
    <cellStyle name="_Currency_Analysise_FCF vs BS Flows" xfId="1099"/>
    <cellStyle name="_Currency_Analysise_HY 2018" xfId="1100"/>
    <cellStyle name="_Currency_Analysise_HY 2018 2" xfId="1101"/>
    <cellStyle name="_Currency_Analysise_HY 2018 2 2" xfId="1102"/>
    <cellStyle name="_Currency_Analysise_HY 2020" xfId="1103"/>
    <cellStyle name="_Currency_Analysise_HY 2020 2" xfId="1104"/>
    <cellStyle name="_Currency_Analysise_HY 2020 2 2" xfId="1105"/>
    <cellStyle name="_Currency_Analysise_Liasse Rhodia - Solvay_2012.03" xfId="1106"/>
    <cellStyle name="_Currency_Analysise_Liasse Rhodia - Solvay_2012.03 2" xfId="1107"/>
    <cellStyle name="_Currency_Analysise_Liasse Rhodia - Solvay_2012.03 2 2" xfId="1108"/>
    <cellStyle name="_Currency_Analysise_Merger model_10 Aug Credit" xfId="1109"/>
    <cellStyle name="_Currency_Analysise_Merger model_10 Aug Credit 2" xfId="1110"/>
    <cellStyle name="_Currency_Analysise_Merger model_10 Aug Credit 2 2" xfId="1111"/>
    <cellStyle name="_Currency_Analysise_P&amp;l Rh_Solvay 2011_12 V7" xfId="1112"/>
    <cellStyle name="_Currency_Analysise_P&amp;l Rh_Solvay 2011_12 V7 2" xfId="1113"/>
    <cellStyle name="_Currency_Analysise_P&amp;l Rh_Solvay 2011_12 V7 2 2" xfId="1114"/>
    <cellStyle name="_Currency_Analysise_Passage Bilan Rh to Rh_Solvay 201112_V2" xfId="1115"/>
    <cellStyle name="_Currency_Analysise_Passage Bilan Rh to Rh_Solvay 201112_V2 2" xfId="1116"/>
    <cellStyle name="_Currency_Analysise_Passage Bilan Rh to Rh_Solvay 201112_V2 2 2" xfId="1117"/>
    <cellStyle name="_Currency_Analysise_PPA Corporelles" xfId="1118"/>
    <cellStyle name="_Currency_Analysise_PPA Corporelles 2" xfId="23584"/>
    <cellStyle name="_Currency_Analysise_RA Groupe 032012" xfId="1119"/>
    <cellStyle name="_Currency_Analysise_RA Groupe 032012 2" xfId="1120"/>
    <cellStyle name="_Currency_Analysise_RA Groupe 032012 2 2" xfId="1121"/>
    <cellStyle name="_Currency_Analysise_RA Groupe 062012" xfId="1122"/>
    <cellStyle name="_Currency_Analysise_RA Groupe 062012 2" xfId="1123"/>
    <cellStyle name="_Currency_Analysise_RA Groupe 062012 2 2" xfId="1124"/>
    <cellStyle name="_Currency_Analysise_RA Groupe 122012" xfId="1125"/>
    <cellStyle name="_Currency_Analysise_RA Groupe 122012 2" xfId="1126"/>
    <cellStyle name="_Currency_Analysise_RA Groupe 122012 2 2" xfId="1127"/>
    <cellStyle name="_Currency_Analysise_Retraitements PPA_2012.01_V2" xfId="1128"/>
    <cellStyle name="_Currency_Analysise_Retraitements PPA_2012.01_V2 2" xfId="1129"/>
    <cellStyle name="_Currency_Analysise_Retraitements PPA_2012.01_V2 2 2" xfId="1130"/>
    <cellStyle name="_Currency_Analysise_Revue analytique bilan_tableaux 2013.03_MP" xfId="1131"/>
    <cellStyle name="_Currency_Analysise_Revue analytique bilan_tableaux 2013.03_MP 2" xfId="1132"/>
    <cellStyle name="_Currency_Analysise_Revue analytique bilan_tableaux 2013.03_MP 2 2" xfId="1133"/>
    <cellStyle name="_Currency_Analysise_Synthèse 2011.12 - Vprovisoire" xfId="1134"/>
    <cellStyle name="_Currency_Analysise_Synthèse 2011.12 - Vprovisoire 2" xfId="23585"/>
    <cellStyle name="_Currency_Analysise_Synthèse impôt 2011.10" xfId="1135"/>
    <cellStyle name="_Currency_Analysise_Synthèse impôt 2011.10 2" xfId="23586"/>
    <cellStyle name="_Currency_Analysise_Tableaux préparation views &amp; Tax Proof - 2011.11" xfId="1136"/>
    <cellStyle name="_Currency_Aude's Excel Document" xfId="1137"/>
    <cellStyle name="_Currency_Aude's Excel Document 2" xfId="1138"/>
    <cellStyle name="_Currency_Aude's Excel Document 2 2" xfId="1139"/>
    <cellStyle name="_Currency_AVP" xfId="1140"/>
    <cellStyle name="_Currency_AVP 2" xfId="1141"/>
    <cellStyle name="_Currency_AVP 2 2" xfId="1142"/>
    <cellStyle name="_Currency_AVP group - GS Research" xfId="1143"/>
    <cellStyle name="_Currency_AVP group - GS Research 2" xfId="1144"/>
    <cellStyle name="_Currency_AVP group - GS Research 2 2" xfId="1145"/>
    <cellStyle name="_Currency_BetaCalc#2" xfId="1146"/>
    <cellStyle name="_Currency_BetaCalc#2 2" xfId="1147"/>
    <cellStyle name="_Currency_BetaCalc#2 2 2" xfId="1148"/>
    <cellStyle name="_Currency_BetaCalc#2_Merger model_10 Aug Credit" xfId="1149"/>
    <cellStyle name="_Currency_BetaCalc#2_Merger model_10 Aug Credit 2" xfId="1150"/>
    <cellStyle name="_Currency_BetaCalc#2_Merger model_10 Aug Credit 2 2" xfId="1151"/>
    <cellStyle name="_Currency_Blackbird Valuation Model Tim1" xfId="1152"/>
    <cellStyle name="_Currency_Blackbird Valuation Model Tim1 2" xfId="1153"/>
    <cellStyle name="_Currency_Blackbird Valuation Model Tim1 2 2" xfId="1154"/>
    <cellStyle name="_Currency_BLS2q_salesforce" xfId="1155"/>
    <cellStyle name="_Currency_Book1" xfId="1156"/>
    <cellStyle name="_Currency_Book1 2" xfId="1157"/>
    <cellStyle name="_Currency_Book1 2 2" xfId="1158"/>
    <cellStyle name="_Currency_Book1_02 AAA NEW Rhodia EBITDA development" xfId="1159"/>
    <cellStyle name="_Currency_Book1_02 AAA NEW Rhodia EBITDA development 2" xfId="1160"/>
    <cellStyle name="_Currency_Book1_02 AAA NEW Rhodia EBITDA development 2 2" xfId="1161"/>
    <cellStyle name="_Currency_Book1_02 PICARD_BUSINESS PLAN 05042002" xfId="1162"/>
    <cellStyle name="_Currency_Book1_02 PICARD_BUSINESS PLAN 05042002 2" xfId="1163"/>
    <cellStyle name="_Currency_Book1_02 PICARD_BUSINESS PLAN 05042002 2 2" xfId="1164"/>
    <cellStyle name="_Currency_Book1_05 CSC_Picabia_02042002" xfId="1165"/>
    <cellStyle name="_Currency_Book1_05 CSC_Picabia_02042002 2" xfId="1166"/>
    <cellStyle name="_Currency_Book1_05 CSC_Picabia_02042002 2 2" xfId="1167"/>
    <cellStyle name="_Currency_Book1_1" xfId="1168"/>
    <cellStyle name="_Currency_Book1_1 2" xfId="1169"/>
    <cellStyle name="_Currency_Book1_1 2 2" xfId="1170"/>
    <cellStyle name="_Currency_Book1_1_02 AAA NEW Rhodia EBITDA development" xfId="1171"/>
    <cellStyle name="_Currency_Book1_1_02 AAA NEW Rhodia EBITDA development 2" xfId="1172"/>
    <cellStyle name="_Currency_Book1_1_02 AAA NEW Rhodia EBITDA development 2 2" xfId="1173"/>
    <cellStyle name="_Currency_Book1_1_22 Rhodia Valuation Master 10-Jan-2003" xfId="1174"/>
    <cellStyle name="_Currency_Book1_1_22 Rhodia Valuation Master 10-Jan-2003 2" xfId="1175"/>
    <cellStyle name="_Currency_Book1_1_22 Rhodia Valuation Master 10-Jan-2003 2 2" xfId="1176"/>
    <cellStyle name="_Currency_Book1_1_Merger model_10 Aug Credit" xfId="1177"/>
    <cellStyle name="_Currency_Book1_1_Merger model_10 Aug Credit 2" xfId="1178"/>
    <cellStyle name="_Currency_Book1_1_Merger model_10 Aug Credit 2 2" xfId="1179"/>
    <cellStyle name="_Currency_Book1_1_Rhodia SoP AVP 19 Mar 2002" xfId="1180"/>
    <cellStyle name="_Currency_Book1_1_Rhodia SoP AVP 19 Mar 2002 2" xfId="1181"/>
    <cellStyle name="_Currency_Book1_1_Rhodia SoP AVP 19 Mar 2002 2 2" xfId="1182"/>
    <cellStyle name="_Currency_Book1_2" xfId="1183"/>
    <cellStyle name="_Currency_Book1_2 2" xfId="1184"/>
    <cellStyle name="_Currency_Book1_2 2 2" xfId="1185"/>
    <cellStyle name="_Currency_Book1_22 Rhodia Valuation Master 10-Jan-2003" xfId="1186"/>
    <cellStyle name="_Currency_Book1_22 Rhodia Valuation Master 10-Jan-2003 2" xfId="1187"/>
    <cellStyle name="_Currency_Book1_22 Rhodia Valuation Master 10-Jan-2003 2 2" xfId="1188"/>
    <cellStyle name="_Currency_Book1_AVP group - GS Research" xfId="1189"/>
    <cellStyle name="_Currency_Book1_AVP group - GS Research 2" xfId="1190"/>
    <cellStyle name="_Currency_Book1_AVP group - GS Research 2 2" xfId="1191"/>
    <cellStyle name="_Currency_Book1_BetaCalc#2" xfId="1192"/>
    <cellStyle name="_Currency_Book1_BetaCalc#2 2" xfId="1193"/>
    <cellStyle name="_Currency_Book1_BetaCalc#2 2 2" xfId="1194"/>
    <cellStyle name="_Currency_Book1_BetaCalc#2_Merger model_10 Aug Credit" xfId="1195"/>
    <cellStyle name="_Currency_Book1_BetaCalc#2_Merger model_10 Aug Credit 2" xfId="1196"/>
    <cellStyle name="_Currency_Book1_BetaCalc#2_Merger model_10 Aug Credit 2 2" xfId="1197"/>
    <cellStyle name="_Currency_Book1_BetaCalc#2_Merger model_10 Aug Credit 3" xfId="23587"/>
    <cellStyle name="_Currency_Book1_Jazztel model 16DP3-Exhibits" xfId="1198"/>
    <cellStyle name="_Currency_Book1_Jazztel model 16DP3-Exhibits 2" xfId="1199"/>
    <cellStyle name="_Currency_Book1_Jazztel model 16DP3-Exhibits 2 2" xfId="1200"/>
    <cellStyle name="_Currency_Book1_Jazztel model 16DP3-Exhibits_Mobile CSC - CMT" xfId="1201"/>
    <cellStyle name="_Currency_Book1_Jazztel model 16DP3-Exhibits_Mobile CSC - CMT 2" xfId="1202"/>
    <cellStyle name="_Currency_Book1_Jazztel model 16DP3-Exhibits_Mobile CSC - CMT 2 2" xfId="1203"/>
    <cellStyle name="_Currency_Book1_Jazztel model 16DP3-Exhibits_Mobile CSC - CMT_Chiffres Pres board 2007" xfId="1204"/>
    <cellStyle name="_Currency_Book1_Jazztel model 16DP3-Exhibits_Mobile CSC - CMT_Chiffres Pres board 2007 2" xfId="1205"/>
    <cellStyle name="_Currency_Book1_Jazztel model 16DP3-Exhibits_Mobile CSC - CMT_Chiffres Pres board 2007 2 2" xfId="1206"/>
    <cellStyle name="_Currency_Book1_Jazztel model 16DP3-Exhibits_Mobile CSC - CMT_Chiffres Pres Juillet 2007" xfId="1207"/>
    <cellStyle name="_Currency_Book1_Jazztel model 16DP3-Exhibits_Mobile CSC - CMT_Chiffres Pres Juillet 2007 2" xfId="1208"/>
    <cellStyle name="_Currency_Book1_Jazztel model 16DP3-Exhibits_Mobile CSC - CMT_Chiffres Pres Juillet 2007 2 2" xfId="1209"/>
    <cellStyle name="_Currency_Book1_Jazztel model 16DP3-Exhibits_Mobile CSC - CMT_Free Cash Flow" xfId="1210"/>
    <cellStyle name="_Currency_Book1_Jazztel model 16DP3-Exhibits_Mobile CSC - CMT_Free Cash Flow 2" xfId="1211"/>
    <cellStyle name="_Currency_Book1_Jazztel model 16DP3-Exhibits_Mobile CSC - CMT_Free Cash Flow 2 2" xfId="1212"/>
    <cellStyle name="_Currency_Book1_Jazztel model 16DP3-Exhibits_Mobile CSC - CMT_Free Cash Flow_Bridge FC Act 2007 vs 2008 (Fct June) par entreprise" xfId="1213"/>
    <cellStyle name="_Currency_Book1_Jazztel model 16DP3-Exhibits_Mobile CSC - CMT_Free Cash Flow_Bridge FC Act 2007 vs 2008 (Fct June) par entreprise 2" xfId="1214"/>
    <cellStyle name="_Currency_Book1_Jazztel model 16DP3-Exhibits_Mobile CSC - CMT_Free Cash Flow_Bridge FC Act 2007 vs 2008 (Fct June) par entreprise 2 2" xfId="1215"/>
    <cellStyle name="_Currency_Book1_Jazztel model 16DP3-Exhibits_Mobile CSC - CMT_Free Cash Flow_Cash Unit Review 2012 03 Acetow" xfId="23588"/>
    <cellStyle name="_Currency_Book1_Jazztel model 16DP3-Exhibits_Mobile CSC - CMT_Free Cash Flow_Chiffres Pres board 2007" xfId="1216"/>
    <cellStyle name="_Currency_Book1_Jazztel model 16DP3-Exhibits_Mobile CSC - CMT_Free Cash Flow_Chiffres Pres board 2007 2" xfId="1217"/>
    <cellStyle name="_Currency_Book1_Jazztel model 16DP3-Exhibits_Mobile CSC - CMT_Free Cash Flow_Chiffres Pres board 2007 2 2" xfId="1218"/>
    <cellStyle name="_Currency_Book1_Jazztel model 16DP3-Exhibits_Mobile CSC - CMT_Free Cash Flow_Conso Bridge EBITDA 2008x2007" xfId="1219"/>
    <cellStyle name="_Currency_Book1_Jazztel model 16DP3-Exhibits_Mobile CSC - CMT_Free Cash Flow_Conso Bridge EBITDA 2008x2007 2" xfId="1220"/>
    <cellStyle name="_Currency_Book1_Jazztel model 16DP3-Exhibits_Mobile CSC - CMT_Free Cash Flow_Conso Bridge EBITDA 2008x2007 2 2" xfId="1221"/>
    <cellStyle name="_Currency_Book1_Jazztel model 16DP3-Exhibits_Mobile CSC - CMT_Free Cash Flow_Conso Bridge EBITDA 2008x2007 SPRING06" xfId="1222"/>
    <cellStyle name="_Currency_Book1_Jazztel model 16DP3-Exhibits_Mobile CSC - CMT_Free Cash Flow_Conso Bridge EBITDA 2008x2007 SPRING06 2" xfId="1223"/>
    <cellStyle name="_Currency_Book1_Jazztel model 16DP3-Exhibits_Mobile CSC - CMT_Free Cash Flow_Conso Bridge EBITDA 2008x2007 SPRING06 2 2" xfId="1224"/>
    <cellStyle name="_Currency_Book1_Jazztel model 16DP3-Exhibits_Mobile CSC - CMT_Free Cash Flow_P&amp;L Spring 200806" xfId="1225"/>
    <cellStyle name="_Currency_Book1_Jazztel model 16DP3-Exhibits_Mobile CSC - CMT_Free Cash Flow_P&amp;L Spring 200806 2" xfId="1226"/>
    <cellStyle name="_Currency_Book1_Jazztel model 16DP3-Exhibits_Mobile CSC - CMT_Free Cash Flow_P&amp;L Spring 200806 2 2" xfId="1227"/>
    <cellStyle name="_Currency_Book1_Jazztel model 16DP3-Exhibits_Mobile CSC - CMT_Free Cash Flow_Présentation au Board" xfId="1228"/>
    <cellStyle name="_Currency_Book1_Jazztel model 16DP3-Exhibits_Mobile CSC - CMT_Free Cash Flow_Présentation au Board 2" xfId="1229"/>
    <cellStyle name="_Currency_Book1_Jazztel model 16DP3-Exhibits_Mobile CSC - CMT_Free Cash Flow_Présentation au Board 2 2" xfId="1230"/>
    <cellStyle name="_Currency_Book1_Jazztel model 16DP3-Exhibits_Mobile CSC - CMT_Free Cash Flow_Présentation au Board July 29" xfId="1231"/>
    <cellStyle name="_Currency_Book1_Jazztel model 16DP3-Exhibits_Mobile CSC - CMT_Free Cash Flow_Présentation au Board July 29 2" xfId="1232"/>
    <cellStyle name="_Currency_Book1_Jazztel model 16DP3-Exhibits_Mobile CSC - CMT_Free Cash Flow_Présentation au Board July 29 2 2" xfId="1233"/>
    <cellStyle name="_Currency_Book1_Jazztel model 16DP3-Exhibits_Mobile CSC - CMT_Free Cash Flow_Présentation au CDG July 21 v080708" xfId="1234"/>
    <cellStyle name="_Currency_Book1_Jazztel model 16DP3-Exhibits_Mobile CSC - CMT_Free Cash Flow_Présentation au CDG July 21 v080708 2" xfId="1235"/>
    <cellStyle name="_Currency_Book1_Jazztel model 16DP3-Exhibits_Mobile CSC - CMT_Free Cash Flow_Présentation au CDG July 21 v080708 2 2" xfId="1236"/>
    <cellStyle name="_Currency_Book1_Jazztel model 16DP3-Exhibits_Mobile CSC - CMT_Free Cash Flow_Présention au Board July 29" xfId="1237"/>
    <cellStyle name="_Currency_Book1_Jazztel model 16DP3-Exhibits_Mobile CSC - CMT_Free Cash Flow_Présention au Board July 29 2" xfId="1238"/>
    <cellStyle name="_Currency_Book1_Jazztel model 16DP3-Exhibits_Mobile CSC - CMT_Free Cash Flow_Présention au Board July 29 2 2" xfId="1239"/>
    <cellStyle name="_Currency_Book1_Jazztel model 16DP3-Exhibits_Mobile CSC - CMT_Free Cash Flow_RM 2008 01 comments ILM" xfId="1240"/>
    <cellStyle name="_Currency_Book1_Jazztel model 16DP3-Exhibits_Mobile CSC - CMT_Free Cash Flow_RM 2008 01 comments ILM 2" xfId="1241"/>
    <cellStyle name="_Currency_Book1_Jazztel model 16DP3-Exhibits_Mobile CSC - CMT_Free Cash Flow_RM 2008 01 comments ILM 2 2" xfId="1242"/>
    <cellStyle name="_Currency_Book1_Jazztel model 16DP3-Exhibits_Mobile CSC - CMT_Free Cash Flow_RM 2008 04 comments ILM" xfId="1243"/>
    <cellStyle name="_Currency_Book1_Jazztel model 16DP3-Exhibits_Mobile CSC - CMT_Free Cash Flow_RM 2008 04 comments ILM 2" xfId="1244"/>
    <cellStyle name="_Currency_Book1_Jazztel model 16DP3-Exhibits_Mobile CSC - CMT_Free Cash Flow_RM 2008 04 comments ILM 2 2" xfId="1245"/>
    <cellStyle name="_Currency_Book1_Jazztel model 16DP3-Exhibits_Mobile CSC - CMT_Free Cash Flow_SPRING 2010" xfId="1246"/>
    <cellStyle name="_Currency_Book1_Jazztel model 16DP3-Exhibits_Mobile CSC - CMT_Free Cash Flow_SPRING 2010 2" xfId="1247"/>
    <cellStyle name="_Currency_Book1_Jazztel model 16DP3-Exhibits_Mobile CSC - CMT_Free Cash Flow_SPRING 2010 2 2" xfId="1248"/>
    <cellStyle name="_Currency_Book1_Jazztel model 16DP3-Exhibits_Mobile CSC - CMT_Free Cash Flow_WC &amp; Free Cash Flow 200801" xfId="1249"/>
    <cellStyle name="_Currency_Book1_Jazztel model 16DP3-Exhibits_Mobile CSC - CMT_Free Cash Flow_WC &amp; Free Cash Flow 200801 2" xfId="1250"/>
    <cellStyle name="_Currency_Book1_Jazztel model 16DP3-Exhibits_Mobile CSC - CMT_Free Cash Flow_WC &amp; Free Cash Flow 200801 2 2" xfId="1251"/>
    <cellStyle name="_Currency_Book1_Jazztel model 16DP3-Exhibits_Mobile CSC - CMT_Free Cash Flow_WC &amp; Free Cash Flow 2011-10" xfId="1252"/>
    <cellStyle name="_Currency_Book1_Jazztel model 16DP3-Exhibits_Mobile CSC - CMT_Free Cash Flow_WC &amp; Free Cash Flow 2011-10 2" xfId="1253"/>
    <cellStyle name="_Currency_Book1_Jazztel model 16DP3-Exhibits_Mobile CSC - CMT_Free Cash Flow_WC &amp; Free Cash Flow 2011-10 2 2" xfId="1254"/>
    <cellStyle name="_Currency_Book1_Jazztel model 16DP3-Exhibits_Mobile CSC - CMT_Free Cash Flow_WC &amp; Free Cash Flow Spring 200806" xfId="1255"/>
    <cellStyle name="_Currency_Book1_Jazztel model 16DP3-Exhibits_Mobile CSC - CMT_Free Cash Flow_WC &amp; Free Cash Flow Spring 200806 2" xfId="1256"/>
    <cellStyle name="_Currency_Book1_Jazztel model 16DP3-Exhibits_Mobile CSC - CMT_Free Cash Flow_WC &amp; Free Cash Flow Spring 200806 2 2" xfId="1257"/>
    <cellStyle name="_Currency_Book1_Jazztel model 16DP3-Exhibits_Mobile CSC - CMT_Net result" xfId="1258"/>
    <cellStyle name="_Currency_Book1_Jazztel model 16DP3-Exhibits_Mobile CSC - CMT_Net result 2" xfId="1259"/>
    <cellStyle name="_Currency_Book1_Jazztel model 16DP3-Exhibits_Mobile CSC - CMT_Net result 2 2" xfId="1260"/>
    <cellStyle name="_Currency_Book1_Jazztel model 16DP3-Exhibits_Mobile CSC - CMT_Présention au Board July 29" xfId="1261"/>
    <cellStyle name="_Currency_Book1_Jazztel model 16DP3-Exhibits_Mobile CSC - CMT_Présention au Board July 29 2" xfId="1262"/>
    <cellStyle name="_Currency_Book1_Jazztel model 16DP3-Exhibits_Mobile CSC - CMT_Présention au Board July 29 2 2" xfId="1263"/>
    <cellStyle name="_Currency_Book1_Jazztel model 16DP3-Exhibits_Mobile CSC - CMT_suivi dette et FCF" xfId="1264"/>
    <cellStyle name="_Currency_Book1_Jazztel model 16DP3-Exhibits_Mobile CSC - CMT_suivi dette et FCF 2" xfId="1265"/>
    <cellStyle name="_Currency_Book1_Jazztel model 16DP3-Exhibits_Mobile CSC - CMT_suivi dette et FCF 2 2" xfId="1266"/>
    <cellStyle name="_Currency_Book1_Jazztel model 16DP3-Exhibits_Mobile CSC - CMT_Synthèse prev 2006 - 2007 par entreprise" xfId="1267"/>
    <cellStyle name="_Currency_Book1_Jazztel model 16DP3-Exhibits_Mobile CSC - CMT_Synthèse prev 2006 - 2007 par entreprise 2" xfId="1268"/>
    <cellStyle name="_Currency_Book1_Jazztel model 16DP3-Exhibits_Mobile CSC - CMT_Synthèse prev 2006 - 2007 par entreprise 2 2" xfId="1269"/>
    <cellStyle name="_Currency_Book1_Jazztel model 16DP3-Exhibits_Mobile CSC - CMT_Synthèse prev 2006 - 2007 par entreprise v2" xfId="1270"/>
    <cellStyle name="_Currency_Book1_Jazztel model 16DP3-Exhibits_Mobile CSC - CMT_Synthèse prev 2006 - 2007 par entreprise v2 2" xfId="1271"/>
    <cellStyle name="_Currency_Book1_Jazztel model 16DP3-Exhibits_Mobile CSC - CMT_Synthèse prev 2006 - 2007 par entreprise v2 2 2" xfId="1272"/>
    <cellStyle name="_Currency_Book1_Jazztel model 16DP3-Exhibits_Mobile CSC - CMT_Synthèse prev 2006 - 2007 par entreprise v2_Bridge FC Act 2007 vs 2008 (Fct June) par entreprise" xfId="1273"/>
    <cellStyle name="_Currency_Book1_Jazztel model 16DP3-Exhibits_Mobile CSC - CMT_Synthèse prev 2006 - 2007 par entreprise v2_Bridge FC Act 2007 vs 2008 (Fct June) par entreprise 2" xfId="1274"/>
    <cellStyle name="_Currency_Book1_Jazztel model 16DP3-Exhibits_Mobile CSC - CMT_Synthèse prev 2006 - 2007 par entreprise v2_Bridge FC Act 2007 vs 2008 (Fct June) par entreprise 2 2" xfId="1275"/>
    <cellStyle name="_Currency_Book1_Jazztel model 16DP3-Exhibits_Mobile CSC - CMT_Synthèse prev 2006 - 2007 par entreprise v2_Cash Unit Review 2012 03 Acetow" xfId="23589"/>
    <cellStyle name="_Currency_Book1_Jazztel model 16DP3-Exhibits_Mobile CSC - CMT_Synthèse prev 2006 - 2007 par entreprise v2_Chiffres Pres board 2007" xfId="1276"/>
    <cellStyle name="_Currency_Book1_Jazztel model 16DP3-Exhibits_Mobile CSC - CMT_Synthèse prev 2006 - 2007 par entreprise v2_Chiffres Pres board 2007 2" xfId="1277"/>
    <cellStyle name="_Currency_Book1_Jazztel model 16DP3-Exhibits_Mobile CSC - CMT_Synthèse prev 2006 - 2007 par entreprise v2_Chiffres Pres board 2007 2 2" xfId="1278"/>
    <cellStyle name="_Currency_Book1_Jazztel model 16DP3-Exhibits_Mobile CSC - CMT_Synthèse prev 2006 - 2007 par entreprise v2_Conso Bridge EBITDA 2008x2007" xfId="1279"/>
    <cellStyle name="_Currency_Book1_Jazztel model 16DP3-Exhibits_Mobile CSC - CMT_Synthèse prev 2006 - 2007 par entreprise v2_Conso Bridge EBITDA 2008x2007 2" xfId="1280"/>
    <cellStyle name="_Currency_Book1_Jazztel model 16DP3-Exhibits_Mobile CSC - CMT_Synthèse prev 2006 - 2007 par entreprise v2_Conso Bridge EBITDA 2008x2007 2 2" xfId="1281"/>
    <cellStyle name="_Currency_Book1_Jazztel model 16DP3-Exhibits_Mobile CSC - CMT_Synthèse prev 2006 - 2007 par entreprise v2_Conso Bridge EBITDA 2008x2007 SPRING06" xfId="1282"/>
    <cellStyle name="_Currency_Book1_Jazztel model 16DP3-Exhibits_Mobile CSC - CMT_Synthèse prev 2006 - 2007 par entreprise v2_Conso Bridge EBITDA 2008x2007 SPRING06 2" xfId="1283"/>
    <cellStyle name="_Currency_Book1_Jazztel model 16DP3-Exhibits_Mobile CSC - CMT_Synthèse prev 2006 - 2007 par entreprise v2_Conso Bridge EBITDA 2008x2007 SPRING06 2 2" xfId="1284"/>
    <cellStyle name="_Currency_Book1_Jazztel model 16DP3-Exhibits_Mobile CSC - CMT_Synthèse prev 2006 - 2007 par entreprise v2_P&amp;L Spring 200806" xfId="1285"/>
    <cellStyle name="_Currency_Book1_Jazztel model 16DP3-Exhibits_Mobile CSC - CMT_Synthèse prev 2006 - 2007 par entreprise v2_P&amp;L Spring 200806 2" xfId="1286"/>
    <cellStyle name="_Currency_Book1_Jazztel model 16DP3-Exhibits_Mobile CSC - CMT_Synthèse prev 2006 - 2007 par entreprise v2_P&amp;L Spring 200806 2 2" xfId="1287"/>
    <cellStyle name="_Currency_Book1_Jazztel model 16DP3-Exhibits_Mobile CSC - CMT_Synthèse prev 2006 - 2007 par entreprise v2_Présentation au Board" xfId="1288"/>
    <cellStyle name="_Currency_Book1_Jazztel model 16DP3-Exhibits_Mobile CSC - CMT_Synthèse prev 2006 - 2007 par entreprise v2_Présentation au Board 2" xfId="1289"/>
    <cellStyle name="_Currency_Book1_Jazztel model 16DP3-Exhibits_Mobile CSC - CMT_Synthèse prev 2006 - 2007 par entreprise v2_Présentation au Board 2 2" xfId="1290"/>
    <cellStyle name="_Currency_Book1_Jazztel model 16DP3-Exhibits_Mobile CSC - CMT_Synthèse prev 2006 - 2007 par entreprise v2_Présentation au Board July 29" xfId="1291"/>
    <cellStyle name="_Currency_Book1_Jazztel model 16DP3-Exhibits_Mobile CSC - CMT_Synthèse prev 2006 - 2007 par entreprise v2_Présentation au Board July 29 2" xfId="1292"/>
    <cellStyle name="_Currency_Book1_Jazztel model 16DP3-Exhibits_Mobile CSC - CMT_Synthèse prev 2006 - 2007 par entreprise v2_Présentation au Board July 29 2 2" xfId="1293"/>
    <cellStyle name="_Currency_Book1_Jazztel model 16DP3-Exhibits_Mobile CSC - CMT_Synthèse prev 2006 - 2007 par entreprise v2_Présentation au CDG July 21 v080708" xfId="1294"/>
    <cellStyle name="_Currency_Book1_Jazztel model 16DP3-Exhibits_Mobile CSC - CMT_Synthèse prev 2006 - 2007 par entreprise v2_Présentation au CDG July 21 v080708 2" xfId="1295"/>
    <cellStyle name="_Currency_Book1_Jazztel model 16DP3-Exhibits_Mobile CSC - CMT_Synthèse prev 2006 - 2007 par entreprise v2_Présentation au CDG July 21 v080708 2 2" xfId="1296"/>
    <cellStyle name="_Currency_Book1_Jazztel model 16DP3-Exhibits_Mobile CSC - CMT_Synthèse prev 2006 - 2007 par entreprise v2_Présention au Board July 29" xfId="1297"/>
    <cellStyle name="_Currency_Book1_Jazztel model 16DP3-Exhibits_Mobile CSC - CMT_Synthèse prev 2006 - 2007 par entreprise v2_Présention au Board July 29 2" xfId="1298"/>
    <cellStyle name="_Currency_Book1_Jazztel model 16DP3-Exhibits_Mobile CSC - CMT_Synthèse prev 2006 - 2007 par entreprise v2_Présention au Board July 29 2 2" xfId="1299"/>
    <cellStyle name="_Currency_Book1_Jazztel model 16DP3-Exhibits_Mobile CSC - CMT_Synthèse prev 2006 - 2007 par entreprise v2_RM 2008 01 comments ILM" xfId="1300"/>
    <cellStyle name="_Currency_Book1_Jazztel model 16DP3-Exhibits_Mobile CSC - CMT_Synthèse prev 2006 - 2007 par entreprise v2_RM 2008 01 comments ILM 2" xfId="1301"/>
    <cellStyle name="_Currency_Book1_Jazztel model 16DP3-Exhibits_Mobile CSC - CMT_Synthèse prev 2006 - 2007 par entreprise v2_RM 2008 01 comments ILM 2 2" xfId="1302"/>
    <cellStyle name="_Currency_Book1_Jazztel model 16DP3-Exhibits_Mobile CSC - CMT_Synthèse prev 2006 - 2007 par entreprise v2_RM 2008 04 comments ILM" xfId="1303"/>
    <cellStyle name="_Currency_Book1_Jazztel model 16DP3-Exhibits_Mobile CSC - CMT_Synthèse prev 2006 - 2007 par entreprise v2_RM 2008 04 comments ILM 2" xfId="1304"/>
    <cellStyle name="_Currency_Book1_Jazztel model 16DP3-Exhibits_Mobile CSC - CMT_Synthèse prev 2006 - 2007 par entreprise v2_RM 2008 04 comments ILM 2 2" xfId="1305"/>
    <cellStyle name="_Currency_Book1_Jazztel model 16DP3-Exhibits_Mobile CSC - CMT_Synthèse prev 2006 - 2007 par entreprise v2_SPRING 2010" xfId="1306"/>
    <cellStyle name="_Currency_Book1_Jazztel model 16DP3-Exhibits_Mobile CSC - CMT_Synthèse prev 2006 - 2007 par entreprise v2_SPRING 2010 2" xfId="1307"/>
    <cellStyle name="_Currency_Book1_Jazztel model 16DP3-Exhibits_Mobile CSC - CMT_Synthèse prev 2006 - 2007 par entreprise v2_SPRING 2010 2 2" xfId="1308"/>
    <cellStyle name="_Currency_Book1_Jazztel model 16DP3-Exhibits_Mobile CSC - CMT_Synthèse prev 2006 - 2007 par entreprise v2_WC &amp; Free Cash Flow 200801" xfId="1309"/>
    <cellStyle name="_Currency_Book1_Jazztel model 16DP3-Exhibits_Mobile CSC - CMT_Synthèse prev 2006 - 2007 par entreprise v2_WC &amp; Free Cash Flow 200801 2" xfId="1310"/>
    <cellStyle name="_Currency_Book1_Jazztel model 16DP3-Exhibits_Mobile CSC - CMT_Synthèse prev 2006 - 2007 par entreprise v2_WC &amp; Free Cash Flow 200801 2 2" xfId="1311"/>
    <cellStyle name="_Currency_Book1_Jazztel model 16DP3-Exhibits_Mobile CSC - CMT_Synthèse prev 2006 - 2007 par entreprise v2_WC &amp; Free Cash Flow 2011-10" xfId="1312"/>
    <cellStyle name="_Currency_Book1_Jazztel model 16DP3-Exhibits_Mobile CSC - CMT_Synthèse prev 2006 - 2007 par entreprise v2_WC &amp; Free Cash Flow 2011-10 2" xfId="1313"/>
    <cellStyle name="_Currency_Book1_Jazztel model 16DP3-Exhibits_Mobile CSC - CMT_Synthèse prev 2006 - 2007 par entreprise v2_WC &amp; Free Cash Flow 2011-10 2 2" xfId="1314"/>
    <cellStyle name="_Currency_Book1_Jazztel model 16DP3-Exhibits_Mobile CSC - CMT_Synthèse prev 2006 - 2007 par entreprise v2_WC &amp; Free Cash Flow Spring 200806" xfId="1315"/>
    <cellStyle name="_Currency_Book1_Jazztel model 16DP3-Exhibits_Mobile CSC - CMT_Synthèse prev 2006 - 2007 par entreprise v2_WC &amp; Free Cash Flow Spring 200806 2" xfId="1316"/>
    <cellStyle name="_Currency_Book1_Jazztel model 16DP3-Exhibits_Mobile CSC - CMT_Synthèse prev 2006 - 2007 par entreprise v2_WC &amp; Free Cash Flow Spring 200806 2 2" xfId="1317"/>
    <cellStyle name="_Currency_Book1_Jazztel model 16DP3-Exhibits_Mobile CSC - CMT_Synthèse prev 2006 - 2007 par entreprise_Bridge FC Act 2007 vs 2008 (Fct June) par entreprise" xfId="1318"/>
    <cellStyle name="_Currency_Book1_Jazztel model 16DP3-Exhibits_Mobile CSC - CMT_Synthèse prev 2006 - 2007 par entreprise_Bridge FC Act 2007 vs 2008 (Fct June) par entreprise 2" xfId="1319"/>
    <cellStyle name="_Currency_Book1_Jazztel model 16DP3-Exhibits_Mobile CSC - CMT_Synthèse prev 2006 - 2007 par entreprise_Bridge FC Act 2007 vs 2008 (Fct June) par entreprise 2 2" xfId="1320"/>
    <cellStyle name="_Currency_Book1_Jazztel model 16DP3-Exhibits_Mobile CSC - CMT_Synthèse prev 2006 - 2007 par entreprise_Cash Unit Review 2012 03 Acetow" xfId="23590"/>
    <cellStyle name="_Currency_Book1_Jazztel model 16DP3-Exhibits_Mobile CSC - CMT_Synthèse prev 2006 - 2007 par entreprise_Conso Bridge EBITDA 2008x2007" xfId="1321"/>
    <cellStyle name="_Currency_Book1_Jazztel model 16DP3-Exhibits_Mobile CSC - CMT_Synthèse prev 2006 - 2007 par entreprise_Conso Bridge EBITDA 2008x2007 2" xfId="1322"/>
    <cellStyle name="_Currency_Book1_Jazztel model 16DP3-Exhibits_Mobile CSC - CMT_Synthèse prev 2006 - 2007 par entreprise_Conso Bridge EBITDA 2008x2007 2 2" xfId="1323"/>
    <cellStyle name="_Currency_Book1_Jazztel model 16DP3-Exhibits_Mobile CSC - CMT_Synthèse prev 2006 - 2007 par entreprise_Conso Bridge EBITDA 2008x2007 SPRING06" xfId="1324"/>
    <cellStyle name="_Currency_Book1_Jazztel model 16DP3-Exhibits_Mobile CSC - CMT_Synthèse prev 2006 - 2007 par entreprise_Conso Bridge EBITDA 2008x2007 SPRING06 2" xfId="1325"/>
    <cellStyle name="_Currency_Book1_Jazztel model 16DP3-Exhibits_Mobile CSC - CMT_Synthèse prev 2006 - 2007 par entreprise_Conso Bridge EBITDA 2008x2007 SPRING06 2 2" xfId="1326"/>
    <cellStyle name="_Currency_Book1_Jazztel model 16DP3-Exhibits_Mobile CSC - CMT_Synthèse prev 2006 - 2007 par entreprise_Formats RDG Dec 2007 vMAG Energy Services" xfId="1327"/>
    <cellStyle name="_Currency_Book1_Jazztel model 16DP3-Exhibits_Mobile CSC - CMT_Synthèse prev 2006 - 2007 par entreprise_Formats RDG Dec 2007 vMAG Energy Services 2" xfId="1328"/>
    <cellStyle name="_Currency_Book1_Jazztel model 16DP3-Exhibits_Mobile CSC - CMT_Synthèse prev 2006 - 2007 par entreprise_Formats RDG Dec 2007 vMAG Energy Services 2 2" xfId="1329"/>
    <cellStyle name="_Currency_Book1_Jazztel model 16DP3-Exhibits_Mobile CSC - CMT_Synthèse prev 2006 - 2007 par entreprise_P&amp;L Spring 200806" xfId="1330"/>
    <cellStyle name="_Currency_Book1_Jazztel model 16DP3-Exhibits_Mobile CSC - CMT_Synthèse prev 2006 - 2007 par entreprise_P&amp;L Spring 200806 2" xfId="1331"/>
    <cellStyle name="_Currency_Book1_Jazztel model 16DP3-Exhibits_Mobile CSC - CMT_Synthèse prev 2006 - 2007 par entreprise_P&amp;L Spring 200806 2 2" xfId="1332"/>
    <cellStyle name="_Currency_Book1_Jazztel model 16DP3-Exhibits_Mobile CSC - CMT_Synthèse prev 2006 - 2007 par entreprise_Présentation au Board" xfId="1333"/>
    <cellStyle name="_Currency_Book1_Jazztel model 16DP3-Exhibits_Mobile CSC - CMT_Synthèse prev 2006 - 2007 par entreprise_Présentation au Board 2" xfId="1334"/>
    <cellStyle name="_Currency_Book1_Jazztel model 16DP3-Exhibits_Mobile CSC - CMT_Synthèse prev 2006 - 2007 par entreprise_Présentation au Board 2 2" xfId="1335"/>
    <cellStyle name="_Currency_Book1_Jazztel model 16DP3-Exhibits_Mobile CSC - CMT_Synthèse prev 2006 - 2007 par entreprise_Présentation au Board July 29" xfId="1336"/>
    <cellStyle name="_Currency_Book1_Jazztel model 16DP3-Exhibits_Mobile CSC - CMT_Synthèse prev 2006 - 2007 par entreprise_Présentation au Board July 29 2" xfId="1337"/>
    <cellStyle name="_Currency_Book1_Jazztel model 16DP3-Exhibits_Mobile CSC - CMT_Synthèse prev 2006 - 2007 par entreprise_Présentation au Board July 29 2 2" xfId="1338"/>
    <cellStyle name="_Currency_Book1_Jazztel model 16DP3-Exhibits_Mobile CSC - CMT_Synthèse prev 2006 - 2007 par entreprise_Présentation au CDG July 21 v080708" xfId="1339"/>
    <cellStyle name="_Currency_Book1_Jazztel model 16DP3-Exhibits_Mobile CSC - CMT_Synthèse prev 2006 - 2007 par entreprise_Présentation au CDG July 21 v080708 2" xfId="1340"/>
    <cellStyle name="_Currency_Book1_Jazztel model 16DP3-Exhibits_Mobile CSC - CMT_Synthèse prev 2006 - 2007 par entreprise_Présentation au CDG July 21 v080708 2 2" xfId="1341"/>
    <cellStyle name="_Currency_Book1_Jazztel model 16DP3-Exhibits_Mobile CSC - CMT_Synthèse prev 2006 - 2007 par entreprise_RM 2008 01 comments ILM" xfId="1342"/>
    <cellStyle name="_Currency_Book1_Jazztel model 16DP3-Exhibits_Mobile CSC - CMT_Synthèse prev 2006 - 2007 par entreprise_RM 2008 01 comments ILM 2" xfId="1343"/>
    <cellStyle name="_Currency_Book1_Jazztel model 16DP3-Exhibits_Mobile CSC - CMT_Synthèse prev 2006 - 2007 par entreprise_RM 2008 01 comments ILM 2 2" xfId="1344"/>
    <cellStyle name="_Currency_Book1_Jazztel model 16DP3-Exhibits_Mobile CSC - CMT_Synthèse prev 2006 - 2007 par entreprise_RM 2008 04 comments ILM" xfId="1345"/>
    <cellStyle name="_Currency_Book1_Jazztel model 16DP3-Exhibits_Mobile CSC - CMT_Synthèse prev 2006 - 2007 par entreprise_RM 2008 04 comments ILM 2" xfId="1346"/>
    <cellStyle name="_Currency_Book1_Jazztel model 16DP3-Exhibits_Mobile CSC - CMT_Synthèse prev 2006 - 2007 par entreprise_RM 2008 04 comments ILM 2 2" xfId="1347"/>
    <cellStyle name="_Currency_Book1_Jazztel model 16DP3-Exhibits_Mobile CSC - CMT_Synthèse prev 2006 - 2007 par entreprise_SPRING 2010" xfId="1348"/>
    <cellStyle name="_Currency_Book1_Jazztel model 16DP3-Exhibits_Mobile CSC - CMT_Synthèse prev 2006 - 2007 par entreprise_SPRING 2010 2" xfId="1349"/>
    <cellStyle name="_Currency_Book1_Jazztel model 16DP3-Exhibits_Mobile CSC - CMT_Synthèse prev 2006 - 2007 par entreprise_SPRING 2010 2 2" xfId="1350"/>
    <cellStyle name="_Currency_Book1_Jazztel model 16DP3-Exhibits_Mobile CSC - CMT_Synthèse prev 2006 - 2007 par entreprise_Synthèse Rhodia Spring Dec 2007 P&amp;L" xfId="1351"/>
    <cellStyle name="_Currency_Book1_Jazztel model 16DP3-Exhibits_Mobile CSC - CMT_Synthèse prev 2006 - 2007 par entreprise_Synthèse Rhodia Spring Dec 2007 P&amp;L 2" xfId="1352"/>
    <cellStyle name="_Currency_Book1_Jazztel model 16DP3-Exhibits_Mobile CSC - CMT_Synthèse prev 2006 - 2007 par entreprise_Synthèse Rhodia Spring Dec 2007 P&amp;L 2 2" xfId="1353"/>
    <cellStyle name="_Currency_Book1_Jazztel model 16DP3-Exhibits_Mobile CSC - CMT_Synthèse prev 2006 - 2007 par entreprise_WC &amp; Free Cash Flow 200801" xfId="1354"/>
    <cellStyle name="_Currency_Book1_Jazztel model 16DP3-Exhibits_Mobile CSC - CMT_Synthèse prev 2006 - 2007 par entreprise_WC &amp; Free Cash Flow 200801 2" xfId="1355"/>
    <cellStyle name="_Currency_Book1_Jazztel model 16DP3-Exhibits_Mobile CSC - CMT_Synthèse prev 2006 - 2007 par entreprise_WC &amp; Free Cash Flow 200801 2 2" xfId="1356"/>
    <cellStyle name="_Currency_Book1_Jazztel model 16DP3-Exhibits_Mobile CSC - CMT_Synthèse prev 2006 - 2007 par entreprise_WC &amp; Free Cash Flow 2011-10" xfId="1357"/>
    <cellStyle name="_Currency_Book1_Jazztel model 16DP3-Exhibits_Mobile CSC - CMT_Synthèse prev 2006 - 2007 par entreprise_WC &amp; Free Cash Flow 2011-10 2" xfId="1358"/>
    <cellStyle name="_Currency_Book1_Jazztel model 16DP3-Exhibits_Mobile CSC - CMT_Synthèse prev 2006 - 2007 par entreprise_WC &amp; Free Cash Flow 2011-10 2 2" xfId="1359"/>
    <cellStyle name="_Currency_Book1_Jazztel model 16DP3-Exhibits_Mobile CSC - CMT_Synthèse prev 2006 - 2007 par entreprise_WC &amp; Free Cash Flow Spring 200806" xfId="1360"/>
    <cellStyle name="_Currency_Book1_Jazztel model 16DP3-Exhibits_Mobile CSC - CMT_Synthèse prev 2006 - 2007 par entreprise_WC &amp; Free Cash Flow Spring 200806 2" xfId="1361"/>
    <cellStyle name="_Currency_Book1_Jazztel model 16DP3-Exhibits_Mobile CSC - CMT_Synthèse prev 2006 - 2007 par entreprise_WC &amp; Free Cash Flow Spring 200806 2 2" xfId="1362"/>
    <cellStyle name="_Currency_Book1_Jazztel model 16DP3-Exhibits_T_MOBIL2" xfId="1363"/>
    <cellStyle name="_Currency_Book1_Jazztel model 16DP3-Exhibits_T_MOBIL2 2" xfId="1364"/>
    <cellStyle name="_Currency_Book1_Jazztel model 16DP3-Exhibits_T_MOBIL2 2 2" xfId="1365"/>
    <cellStyle name="_Currency_Book1_Jazztel model 16DP3-Exhibits_T_MOBIL2_Chiffres Pres board 2007" xfId="1366"/>
    <cellStyle name="_Currency_Book1_Jazztel model 16DP3-Exhibits_T_MOBIL2_Chiffres Pres board 2007 2" xfId="1367"/>
    <cellStyle name="_Currency_Book1_Jazztel model 16DP3-Exhibits_T_MOBIL2_Chiffres Pres board 2007 2 2" xfId="1368"/>
    <cellStyle name="_Currency_Book1_Jazztel model 16DP3-Exhibits_T_MOBIL2_Chiffres Pres Juillet 2007" xfId="1369"/>
    <cellStyle name="_Currency_Book1_Jazztel model 16DP3-Exhibits_T_MOBIL2_Chiffres Pres Juillet 2007 2" xfId="1370"/>
    <cellStyle name="_Currency_Book1_Jazztel model 16DP3-Exhibits_T_MOBIL2_Chiffres Pres Juillet 2007 2 2" xfId="1371"/>
    <cellStyle name="_Currency_Book1_Jazztel model 16DP3-Exhibits_T_MOBIL2_Free Cash Flow" xfId="1372"/>
    <cellStyle name="_Currency_Book1_Jazztel model 16DP3-Exhibits_T_MOBIL2_Free Cash Flow 2" xfId="1373"/>
    <cellStyle name="_Currency_Book1_Jazztel model 16DP3-Exhibits_T_MOBIL2_Free Cash Flow 2 2" xfId="1374"/>
    <cellStyle name="_Currency_Book1_Jazztel model 16DP3-Exhibits_T_MOBIL2_Free Cash Flow_Bridge FC Act 2007 vs 2008 (Fct June) par entreprise" xfId="1375"/>
    <cellStyle name="_Currency_Book1_Jazztel model 16DP3-Exhibits_T_MOBIL2_Free Cash Flow_Bridge FC Act 2007 vs 2008 (Fct June) par entreprise 2" xfId="1376"/>
    <cellStyle name="_Currency_Book1_Jazztel model 16DP3-Exhibits_T_MOBIL2_Free Cash Flow_Bridge FC Act 2007 vs 2008 (Fct June) par entreprise 2 2" xfId="1377"/>
    <cellStyle name="_Currency_Book1_Jazztel model 16DP3-Exhibits_T_MOBIL2_Free Cash Flow_Cash Unit Review 2012 03 Acetow" xfId="23591"/>
    <cellStyle name="_Currency_Book1_Jazztel model 16DP3-Exhibits_T_MOBIL2_Free Cash Flow_Chiffres Pres board 2007" xfId="1378"/>
    <cellStyle name="_Currency_Book1_Jazztel model 16DP3-Exhibits_T_MOBIL2_Free Cash Flow_Chiffres Pres board 2007 2" xfId="1379"/>
    <cellStyle name="_Currency_Book1_Jazztel model 16DP3-Exhibits_T_MOBIL2_Free Cash Flow_Chiffres Pres board 2007 2 2" xfId="1380"/>
    <cellStyle name="_Currency_Book1_Jazztel model 16DP3-Exhibits_T_MOBIL2_Free Cash Flow_Conso Bridge EBITDA 2008x2007" xfId="1381"/>
    <cellStyle name="_Currency_Book1_Jazztel model 16DP3-Exhibits_T_MOBIL2_Free Cash Flow_Conso Bridge EBITDA 2008x2007 2" xfId="1382"/>
    <cellStyle name="_Currency_Book1_Jazztel model 16DP3-Exhibits_T_MOBIL2_Free Cash Flow_Conso Bridge EBITDA 2008x2007 2 2" xfId="1383"/>
    <cellStyle name="_Currency_Book1_Jazztel model 16DP3-Exhibits_T_MOBIL2_Free Cash Flow_Conso Bridge EBITDA 2008x2007 SPRING06" xfId="1384"/>
    <cellStyle name="_Currency_Book1_Jazztel model 16DP3-Exhibits_T_MOBIL2_Free Cash Flow_Conso Bridge EBITDA 2008x2007 SPRING06 2" xfId="1385"/>
    <cellStyle name="_Currency_Book1_Jazztel model 16DP3-Exhibits_T_MOBIL2_Free Cash Flow_Conso Bridge EBITDA 2008x2007 SPRING06 2 2" xfId="1386"/>
    <cellStyle name="_Currency_Book1_Jazztel model 16DP3-Exhibits_T_MOBIL2_Free Cash Flow_P&amp;L Spring 200806" xfId="1387"/>
    <cellStyle name="_Currency_Book1_Jazztel model 16DP3-Exhibits_T_MOBIL2_Free Cash Flow_P&amp;L Spring 200806 2" xfId="1388"/>
    <cellStyle name="_Currency_Book1_Jazztel model 16DP3-Exhibits_T_MOBIL2_Free Cash Flow_P&amp;L Spring 200806 2 2" xfId="1389"/>
    <cellStyle name="_Currency_Book1_Jazztel model 16DP3-Exhibits_T_MOBIL2_Free Cash Flow_Présentation au Board" xfId="1390"/>
    <cellStyle name="_Currency_Book1_Jazztel model 16DP3-Exhibits_T_MOBIL2_Free Cash Flow_Présentation au Board 2" xfId="1391"/>
    <cellStyle name="_Currency_Book1_Jazztel model 16DP3-Exhibits_T_MOBIL2_Free Cash Flow_Présentation au Board 2 2" xfId="1392"/>
    <cellStyle name="_Currency_Book1_Jazztel model 16DP3-Exhibits_T_MOBIL2_Free Cash Flow_Présentation au Board July 29" xfId="1393"/>
    <cellStyle name="_Currency_Book1_Jazztel model 16DP3-Exhibits_T_MOBIL2_Free Cash Flow_Présentation au Board July 29 2" xfId="1394"/>
    <cellStyle name="_Currency_Book1_Jazztel model 16DP3-Exhibits_T_MOBIL2_Free Cash Flow_Présentation au Board July 29 2 2" xfId="1395"/>
    <cellStyle name="_Currency_Book1_Jazztel model 16DP3-Exhibits_T_MOBIL2_Free Cash Flow_Présentation au CDG July 21 v080708" xfId="1396"/>
    <cellStyle name="_Currency_Book1_Jazztel model 16DP3-Exhibits_T_MOBIL2_Free Cash Flow_Présentation au CDG July 21 v080708 2" xfId="1397"/>
    <cellStyle name="_Currency_Book1_Jazztel model 16DP3-Exhibits_T_MOBIL2_Free Cash Flow_Présentation au CDG July 21 v080708 2 2" xfId="1398"/>
    <cellStyle name="_Currency_Book1_Jazztel model 16DP3-Exhibits_T_MOBIL2_Free Cash Flow_Présention au Board July 29" xfId="1399"/>
    <cellStyle name="_Currency_Book1_Jazztel model 16DP3-Exhibits_T_MOBIL2_Free Cash Flow_Présention au Board July 29 2" xfId="1400"/>
    <cellStyle name="_Currency_Book1_Jazztel model 16DP3-Exhibits_T_MOBIL2_Free Cash Flow_Présention au Board July 29 2 2" xfId="1401"/>
    <cellStyle name="_Currency_Book1_Jazztel model 16DP3-Exhibits_T_MOBIL2_Free Cash Flow_RM 2008 01 comments ILM" xfId="1402"/>
    <cellStyle name="_Currency_Book1_Jazztel model 16DP3-Exhibits_T_MOBIL2_Free Cash Flow_RM 2008 01 comments ILM 2" xfId="1403"/>
    <cellStyle name="_Currency_Book1_Jazztel model 16DP3-Exhibits_T_MOBIL2_Free Cash Flow_RM 2008 01 comments ILM 2 2" xfId="1404"/>
    <cellStyle name="_Currency_Book1_Jazztel model 16DP3-Exhibits_T_MOBIL2_Free Cash Flow_RM 2008 04 comments ILM" xfId="1405"/>
    <cellStyle name="_Currency_Book1_Jazztel model 16DP3-Exhibits_T_MOBIL2_Free Cash Flow_RM 2008 04 comments ILM 2" xfId="1406"/>
    <cellStyle name="_Currency_Book1_Jazztel model 16DP3-Exhibits_T_MOBIL2_Free Cash Flow_RM 2008 04 comments ILM 2 2" xfId="1407"/>
    <cellStyle name="_Currency_Book1_Jazztel model 16DP3-Exhibits_T_MOBIL2_Free Cash Flow_SPRING 2010" xfId="1408"/>
    <cellStyle name="_Currency_Book1_Jazztel model 16DP3-Exhibits_T_MOBIL2_Free Cash Flow_SPRING 2010 2" xfId="1409"/>
    <cellStyle name="_Currency_Book1_Jazztel model 16DP3-Exhibits_T_MOBIL2_Free Cash Flow_SPRING 2010 2 2" xfId="1410"/>
    <cellStyle name="_Currency_Book1_Jazztel model 16DP3-Exhibits_T_MOBIL2_Free Cash Flow_WC &amp; Free Cash Flow 200801" xfId="1411"/>
    <cellStyle name="_Currency_Book1_Jazztel model 16DP3-Exhibits_T_MOBIL2_Free Cash Flow_WC &amp; Free Cash Flow 200801 2" xfId="1412"/>
    <cellStyle name="_Currency_Book1_Jazztel model 16DP3-Exhibits_T_MOBIL2_Free Cash Flow_WC &amp; Free Cash Flow 200801 2 2" xfId="1413"/>
    <cellStyle name="_Currency_Book1_Jazztel model 16DP3-Exhibits_T_MOBIL2_Free Cash Flow_WC &amp; Free Cash Flow 2011-10" xfId="1414"/>
    <cellStyle name="_Currency_Book1_Jazztel model 16DP3-Exhibits_T_MOBIL2_Free Cash Flow_WC &amp; Free Cash Flow 2011-10 2" xfId="1415"/>
    <cellStyle name="_Currency_Book1_Jazztel model 16DP3-Exhibits_T_MOBIL2_Free Cash Flow_WC &amp; Free Cash Flow 2011-10 2 2" xfId="1416"/>
    <cellStyle name="_Currency_Book1_Jazztel model 16DP3-Exhibits_T_MOBIL2_Free Cash Flow_WC &amp; Free Cash Flow Spring 200806" xfId="1417"/>
    <cellStyle name="_Currency_Book1_Jazztel model 16DP3-Exhibits_T_MOBIL2_Free Cash Flow_WC &amp; Free Cash Flow Spring 200806 2" xfId="1418"/>
    <cellStyle name="_Currency_Book1_Jazztel model 16DP3-Exhibits_T_MOBIL2_Free Cash Flow_WC &amp; Free Cash Flow Spring 200806 2 2" xfId="1419"/>
    <cellStyle name="_Currency_Book1_Jazztel model 16DP3-Exhibits_T_MOBIL2_Net result" xfId="1420"/>
    <cellStyle name="_Currency_Book1_Jazztel model 16DP3-Exhibits_T_MOBIL2_Net result 2" xfId="1421"/>
    <cellStyle name="_Currency_Book1_Jazztel model 16DP3-Exhibits_T_MOBIL2_Net result 2 2" xfId="1422"/>
    <cellStyle name="_Currency_Book1_Jazztel model 16DP3-Exhibits_T_MOBIL2_Présention au Board July 29" xfId="1423"/>
    <cellStyle name="_Currency_Book1_Jazztel model 16DP3-Exhibits_T_MOBIL2_Présention au Board July 29 2" xfId="1424"/>
    <cellStyle name="_Currency_Book1_Jazztel model 16DP3-Exhibits_T_MOBIL2_Présention au Board July 29 2 2" xfId="1425"/>
    <cellStyle name="_Currency_Book1_Jazztel model 16DP3-Exhibits_T_MOBIL2_suivi dette et FCF" xfId="1426"/>
    <cellStyle name="_Currency_Book1_Jazztel model 16DP3-Exhibits_T_MOBIL2_suivi dette et FCF 2" xfId="1427"/>
    <cellStyle name="_Currency_Book1_Jazztel model 16DP3-Exhibits_T_MOBIL2_suivi dette et FCF 2 2" xfId="1428"/>
    <cellStyle name="_Currency_Book1_Jazztel model 16DP3-Exhibits_T_MOBIL2_Synthèse prev 2006 - 2007 par entreprise" xfId="1429"/>
    <cellStyle name="_Currency_Book1_Jazztel model 16DP3-Exhibits_T_MOBIL2_Synthèse prev 2006 - 2007 par entreprise 2" xfId="1430"/>
    <cellStyle name="_Currency_Book1_Jazztel model 16DP3-Exhibits_T_MOBIL2_Synthèse prev 2006 - 2007 par entreprise 2 2" xfId="1431"/>
    <cellStyle name="_Currency_Book1_Jazztel model 16DP3-Exhibits_T_MOBIL2_Synthèse prev 2006 - 2007 par entreprise v2" xfId="1432"/>
    <cellStyle name="_Currency_Book1_Jazztel model 16DP3-Exhibits_T_MOBIL2_Synthèse prev 2006 - 2007 par entreprise v2 2" xfId="1433"/>
    <cellStyle name="_Currency_Book1_Jazztel model 16DP3-Exhibits_T_MOBIL2_Synthèse prev 2006 - 2007 par entreprise v2 2 2" xfId="1434"/>
    <cellStyle name="_Currency_Book1_Jazztel model 16DP3-Exhibits_T_MOBIL2_Synthèse prev 2006 - 2007 par entreprise v2_Bridge FC Act 2007 vs 2008 (Fct June) par entreprise" xfId="1435"/>
    <cellStyle name="_Currency_Book1_Jazztel model 16DP3-Exhibits_T_MOBIL2_Synthèse prev 2006 - 2007 par entreprise v2_Bridge FC Act 2007 vs 2008 (Fct June) par entreprise 2" xfId="1436"/>
    <cellStyle name="_Currency_Book1_Jazztel model 16DP3-Exhibits_T_MOBIL2_Synthèse prev 2006 - 2007 par entreprise v2_Bridge FC Act 2007 vs 2008 (Fct June) par entreprise 2 2" xfId="1437"/>
    <cellStyle name="_Currency_Book1_Jazztel model 16DP3-Exhibits_T_MOBIL2_Synthèse prev 2006 - 2007 par entreprise v2_Cash Unit Review 2012 03 Acetow" xfId="23592"/>
    <cellStyle name="_Currency_Book1_Jazztel model 16DP3-Exhibits_T_MOBIL2_Synthèse prev 2006 - 2007 par entreprise v2_Chiffres Pres board 2007" xfId="1438"/>
    <cellStyle name="_Currency_Book1_Jazztel model 16DP3-Exhibits_T_MOBIL2_Synthèse prev 2006 - 2007 par entreprise v2_Chiffres Pres board 2007 2" xfId="1439"/>
    <cellStyle name="_Currency_Book1_Jazztel model 16DP3-Exhibits_T_MOBIL2_Synthèse prev 2006 - 2007 par entreprise v2_Chiffres Pres board 2007 2 2" xfId="1440"/>
    <cellStyle name="_Currency_Book1_Jazztel model 16DP3-Exhibits_T_MOBIL2_Synthèse prev 2006 - 2007 par entreprise v2_Conso Bridge EBITDA 2008x2007" xfId="1441"/>
    <cellStyle name="_Currency_Book1_Jazztel model 16DP3-Exhibits_T_MOBIL2_Synthèse prev 2006 - 2007 par entreprise v2_Conso Bridge EBITDA 2008x2007 2" xfId="1442"/>
    <cellStyle name="_Currency_Book1_Jazztel model 16DP3-Exhibits_T_MOBIL2_Synthèse prev 2006 - 2007 par entreprise v2_Conso Bridge EBITDA 2008x2007 2 2" xfId="1443"/>
    <cellStyle name="_Currency_Book1_Jazztel model 16DP3-Exhibits_T_MOBIL2_Synthèse prev 2006 - 2007 par entreprise v2_Conso Bridge EBITDA 2008x2007 SPRING06" xfId="1444"/>
    <cellStyle name="_Currency_Book1_Jazztel model 16DP3-Exhibits_T_MOBIL2_Synthèse prev 2006 - 2007 par entreprise v2_Conso Bridge EBITDA 2008x2007 SPRING06 2" xfId="1445"/>
    <cellStyle name="_Currency_Book1_Jazztel model 16DP3-Exhibits_T_MOBIL2_Synthèse prev 2006 - 2007 par entreprise v2_Conso Bridge EBITDA 2008x2007 SPRING06 2 2" xfId="1446"/>
    <cellStyle name="_Currency_Book1_Jazztel model 16DP3-Exhibits_T_MOBIL2_Synthèse prev 2006 - 2007 par entreprise v2_P&amp;L Spring 200806" xfId="1447"/>
    <cellStyle name="_Currency_Book1_Jazztel model 16DP3-Exhibits_T_MOBIL2_Synthèse prev 2006 - 2007 par entreprise v2_P&amp;L Spring 200806 2" xfId="1448"/>
    <cellStyle name="_Currency_Book1_Jazztel model 16DP3-Exhibits_T_MOBIL2_Synthèse prev 2006 - 2007 par entreprise v2_P&amp;L Spring 200806 2 2" xfId="1449"/>
    <cellStyle name="_Currency_Book1_Jazztel model 16DP3-Exhibits_T_MOBIL2_Synthèse prev 2006 - 2007 par entreprise v2_Présentation au Board" xfId="1450"/>
    <cellStyle name="_Currency_Book1_Jazztel model 16DP3-Exhibits_T_MOBIL2_Synthèse prev 2006 - 2007 par entreprise v2_Présentation au Board 2" xfId="1451"/>
    <cellStyle name="_Currency_Book1_Jazztel model 16DP3-Exhibits_T_MOBIL2_Synthèse prev 2006 - 2007 par entreprise v2_Présentation au Board 2 2" xfId="1452"/>
    <cellStyle name="_Currency_Book1_Jazztel model 16DP3-Exhibits_T_MOBIL2_Synthèse prev 2006 - 2007 par entreprise v2_Présentation au Board July 29" xfId="1453"/>
    <cellStyle name="_Currency_Book1_Jazztel model 16DP3-Exhibits_T_MOBIL2_Synthèse prev 2006 - 2007 par entreprise v2_Présentation au Board July 29 2" xfId="1454"/>
    <cellStyle name="_Currency_Book1_Jazztel model 16DP3-Exhibits_T_MOBIL2_Synthèse prev 2006 - 2007 par entreprise v2_Présentation au Board July 29 2 2" xfId="1455"/>
    <cellStyle name="_Currency_Book1_Jazztel model 16DP3-Exhibits_T_MOBIL2_Synthèse prev 2006 - 2007 par entreprise v2_Présentation au CDG July 21 v080708" xfId="1456"/>
    <cellStyle name="_Currency_Book1_Jazztel model 16DP3-Exhibits_T_MOBIL2_Synthèse prev 2006 - 2007 par entreprise v2_Présentation au CDG July 21 v080708 2" xfId="1457"/>
    <cellStyle name="_Currency_Book1_Jazztel model 16DP3-Exhibits_T_MOBIL2_Synthèse prev 2006 - 2007 par entreprise v2_Présentation au CDG July 21 v080708 2 2" xfId="1458"/>
    <cellStyle name="_Currency_Book1_Jazztel model 16DP3-Exhibits_T_MOBIL2_Synthèse prev 2006 - 2007 par entreprise v2_Présention au Board July 29" xfId="1459"/>
    <cellStyle name="_Currency_Book1_Jazztel model 16DP3-Exhibits_T_MOBIL2_Synthèse prev 2006 - 2007 par entreprise v2_Présention au Board July 29 2" xfId="1460"/>
    <cellStyle name="_Currency_Book1_Jazztel model 16DP3-Exhibits_T_MOBIL2_Synthèse prev 2006 - 2007 par entreprise v2_Présention au Board July 29 2 2" xfId="1461"/>
    <cellStyle name="_Currency_Book1_Jazztel model 16DP3-Exhibits_T_MOBIL2_Synthèse prev 2006 - 2007 par entreprise v2_RM 2008 01 comments ILM" xfId="1462"/>
    <cellStyle name="_Currency_Book1_Jazztel model 16DP3-Exhibits_T_MOBIL2_Synthèse prev 2006 - 2007 par entreprise v2_RM 2008 01 comments ILM 2" xfId="1463"/>
    <cellStyle name="_Currency_Book1_Jazztel model 16DP3-Exhibits_T_MOBIL2_Synthèse prev 2006 - 2007 par entreprise v2_RM 2008 01 comments ILM 2 2" xfId="1464"/>
    <cellStyle name="_Currency_Book1_Jazztel model 16DP3-Exhibits_T_MOBIL2_Synthèse prev 2006 - 2007 par entreprise v2_RM 2008 04 comments ILM" xfId="1465"/>
    <cellStyle name="_Currency_Book1_Jazztel model 16DP3-Exhibits_T_MOBIL2_Synthèse prev 2006 - 2007 par entreprise v2_RM 2008 04 comments ILM 2" xfId="1466"/>
    <cellStyle name="_Currency_Book1_Jazztel model 16DP3-Exhibits_T_MOBIL2_Synthèse prev 2006 - 2007 par entreprise v2_RM 2008 04 comments ILM 2 2" xfId="1467"/>
    <cellStyle name="_Currency_Book1_Jazztel model 16DP3-Exhibits_T_MOBIL2_Synthèse prev 2006 - 2007 par entreprise v2_SPRING 2010" xfId="1468"/>
    <cellStyle name="_Currency_Book1_Jazztel model 16DP3-Exhibits_T_MOBIL2_Synthèse prev 2006 - 2007 par entreprise v2_SPRING 2010 2" xfId="1469"/>
    <cellStyle name="_Currency_Book1_Jazztel model 16DP3-Exhibits_T_MOBIL2_Synthèse prev 2006 - 2007 par entreprise v2_SPRING 2010 2 2" xfId="1470"/>
    <cellStyle name="_Currency_Book1_Jazztel model 16DP3-Exhibits_T_MOBIL2_Synthèse prev 2006 - 2007 par entreprise v2_WC &amp; Free Cash Flow 200801" xfId="1471"/>
    <cellStyle name="_Currency_Book1_Jazztel model 16DP3-Exhibits_T_MOBIL2_Synthèse prev 2006 - 2007 par entreprise v2_WC &amp; Free Cash Flow 200801 2" xfId="1472"/>
    <cellStyle name="_Currency_Book1_Jazztel model 16DP3-Exhibits_T_MOBIL2_Synthèse prev 2006 - 2007 par entreprise v2_WC &amp; Free Cash Flow 200801 2 2" xfId="1473"/>
    <cellStyle name="_Currency_Book1_Jazztel model 16DP3-Exhibits_T_MOBIL2_Synthèse prev 2006 - 2007 par entreprise v2_WC &amp; Free Cash Flow 2011-10" xfId="1474"/>
    <cellStyle name="_Currency_Book1_Jazztel model 16DP3-Exhibits_T_MOBIL2_Synthèse prev 2006 - 2007 par entreprise v2_WC &amp; Free Cash Flow 2011-10 2" xfId="1475"/>
    <cellStyle name="_Currency_Book1_Jazztel model 16DP3-Exhibits_T_MOBIL2_Synthèse prev 2006 - 2007 par entreprise v2_WC &amp; Free Cash Flow 2011-10 2 2" xfId="1476"/>
    <cellStyle name="_Currency_Book1_Jazztel model 16DP3-Exhibits_T_MOBIL2_Synthèse prev 2006 - 2007 par entreprise v2_WC &amp; Free Cash Flow Spring 200806" xfId="1477"/>
    <cellStyle name="_Currency_Book1_Jazztel model 16DP3-Exhibits_T_MOBIL2_Synthèse prev 2006 - 2007 par entreprise v2_WC &amp; Free Cash Flow Spring 200806 2" xfId="1478"/>
    <cellStyle name="_Currency_Book1_Jazztel model 16DP3-Exhibits_T_MOBIL2_Synthèse prev 2006 - 2007 par entreprise v2_WC &amp; Free Cash Flow Spring 200806 2 2" xfId="1479"/>
    <cellStyle name="_Currency_Book1_Jazztel model 16DP3-Exhibits_T_MOBIL2_Synthèse prev 2006 - 2007 par entreprise_Bridge FC Act 2007 vs 2008 (Fct June) par entreprise" xfId="1480"/>
    <cellStyle name="_Currency_Book1_Jazztel model 16DP3-Exhibits_T_MOBIL2_Synthèse prev 2006 - 2007 par entreprise_Bridge FC Act 2007 vs 2008 (Fct June) par entreprise 2" xfId="1481"/>
    <cellStyle name="_Currency_Book1_Jazztel model 16DP3-Exhibits_T_MOBIL2_Synthèse prev 2006 - 2007 par entreprise_Bridge FC Act 2007 vs 2008 (Fct June) par entreprise 2 2" xfId="1482"/>
    <cellStyle name="_Currency_Book1_Jazztel model 16DP3-Exhibits_T_MOBIL2_Synthèse prev 2006 - 2007 par entreprise_Cash Unit Review 2012 03 Acetow" xfId="23593"/>
    <cellStyle name="_Currency_Book1_Jazztel model 16DP3-Exhibits_T_MOBIL2_Synthèse prev 2006 - 2007 par entreprise_Conso Bridge EBITDA 2008x2007" xfId="1483"/>
    <cellStyle name="_Currency_Book1_Jazztel model 16DP3-Exhibits_T_MOBIL2_Synthèse prev 2006 - 2007 par entreprise_Conso Bridge EBITDA 2008x2007 2" xfId="1484"/>
    <cellStyle name="_Currency_Book1_Jazztel model 16DP3-Exhibits_T_MOBIL2_Synthèse prev 2006 - 2007 par entreprise_Conso Bridge EBITDA 2008x2007 2 2" xfId="1485"/>
    <cellStyle name="_Currency_Book1_Jazztel model 16DP3-Exhibits_T_MOBIL2_Synthèse prev 2006 - 2007 par entreprise_Conso Bridge EBITDA 2008x2007 SPRING06" xfId="1486"/>
    <cellStyle name="_Currency_Book1_Jazztel model 16DP3-Exhibits_T_MOBIL2_Synthèse prev 2006 - 2007 par entreprise_Conso Bridge EBITDA 2008x2007 SPRING06 2" xfId="1487"/>
    <cellStyle name="_Currency_Book1_Jazztel model 16DP3-Exhibits_T_MOBIL2_Synthèse prev 2006 - 2007 par entreprise_Conso Bridge EBITDA 2008x2007 SPRING06 2 2" xfId="1488"/>
    <cellStyle name="_Currency_Book1_Jazztel model 16DP3-Exhibits_T_MOBIL2_Synthèse prev 2006 - 2007 par entreprise_Formats RDG Dec 2007 vMAG Energy Services" xfId="1489"/>
    <cellStyle name="_Currency_Book1_Jazztel model 16DP3-Exhibits_T_MOBIL2_Synthèse prev 2006 - 2007 par entreprise_Formats RDG Dec 2007 vMAG Energy Services 2" xfId="1490"/>
    <cellStyle name="_Currency_Book1_Jazztel model 16DP3-Exhibits_T_MOBIL2_Synthèse prev 2006 - 2007 par entreprise_Formats RDG Dec 2007 vMAG Energy Services 2 2" xfId="1491"/>
    <cellStyle name="_Currency_Book1_Jazztel model 16DP3-Exhibits_T_MOBIL2_Synthèse prev 2006 - 2007 par entreprise_P&amp;L Spring 200806" xfId="1492"/>
    <cellStyle name="_Currency_Book1_Jazztel model 16DP3-Exhibits_T_MOBIL2_Synthèse prev 2006 - 2007 par entreprise_P&amp;L Spring 200806 2" xfId="1493"/>
    <cellStyle name="_Currency_Book1_Jazztel model 16DP3-Exhibits_T_MOBIL2_Synthèse prev 2006 - 2007 par entreprise_P&amp;L Spring 200806 2 2" xfId="1494"/>
    <cellStyle name="_Currency_Book1_Jazztel model 16DP3-Exhibits_T_MOBIL2_Synthèse prev 2006 - 2007 par entreprise_Présentation au Board" xfId="1495"/>
    <cellStyle name="_Currency_Book1_Jazztel model 16DP3-Exhibits_T_MOBIL2_Synthèse prev 2006 - 2007 par entreprise_Présentation au Board 2" xfId="1496"/>
    <cellStyle name="_Currency_Book1_Jazztel model 16DP3-Exhibits_T_MOBIL2_Synthèse prev 2006 - 2007 par entreprise_Présentation au Board 2 2" xfId="1497"/>
    <cellStyle name="_Currency_Book1_Jazztel model 16DP3-Exhibits_T_MOBIL2_Synthèse prev 2006 - 2007 par entreprise_Présentation au Board July 29" xfId="1498"/>
    <cellStyle name="_Currency_Book1_Jazztel model 16DP3-Exhibits_T_MOBIL2_Synthèse prev 2006 - 2007 par entreprise_Présentation au Board July 29 2" xfId="1499"/>
    <cellStyle name="_Currency_Book1_Jazztel model 16DP3-Exhibits_T_MOBIL2_Synthèse prev 2006 - 2007 par entreprise_Présentation au Board July 29 2 2" xfId="1500"/>
    <cellStyle name="_Currency_Book1_Jazztel model 16DP3-Exhibits_T_MOBIL2_Synthèse prev 2006 - 2007 par entreprise_Présentation au CDG July 21 v080708" xfId="1501"/>
    <cellStyle name="_Currency_Book1_Jazztel model 16DP3-Exhibits_T_MOBIL2_Synthèse prev 2006 - 2007 par entreprise_Présentation au CDG July 21 v080708 2" xfId="1502"/>
    <cellStyle name="_Currency_Book1_Jazztel model 16DP3-Exhibits_T_MOBIL2_Synthèse prev 2006 - 2007 par entreprise_Présentation au CDG July 21 v080708 2 2" xfId="1503"/>
    <cellStyle name="_Currency_Book1_Jazztel model 16DP3-Exhibits_T_MOBIL2_Synthèse prev 2006 - 2007 par entreprise_RM 2008 01 comments ILM" xfId="1504"/>
    <cellStyle name="_Currency_Book1_Jazztel model 16DP3-Exhibits_T_MOBIL2_Synthèse prev 2006 - 2007 par entreprise_RM 2008 01 comments ILM 2" xfId="1505"/>
    <cellStyle name="_Currency_Book1_Jazztel model 16DP3-Exhibits_T_MOBIL2_Synthèse prev 2006 - 2007 par entreprise_RM 2008 01 comments ILM 2 2" xfId="1506"/>
    <cellStyle name="_Currency_Book1_Jazztel model 16DP3-Exhibits_T_MOBIL2_Synthèse prev 2006 - 2007 par entreprise_RM 2008 04 comments ILM" xfId="1507"/>
    <cellStyle name="_Currency_Book1_Jazztel model 16DP3-Exhibits_T_MOBIL2_Synthèse prev 2006 - 2007 par entreprise_RM 2008 04 comments ILM 2" xfId="1508"/>
    <cellStyle name="_Currency_Book1_Jazztel model 16DP3-Exhibits_T_MOBIL2_Synthèse prev 2006 - 2007 par entreprise_RM 2008 04 comments ILM 2 2" xfId="1509"/>
    <cellStyle name="_Currency_Book1_Jazztel model 16DP3-Exhibits_T_MOBIL2_Synthèse prev 2006 - 2007 par entreprise_SPRING 2010" xfId="1510"/>
    <cellStyle name="_Currency_Book1_Jazztel model 16DP3-Exhibits_T_MOBIL2_Synthèse prev 2006 - 2007 par entreprise_SPRING 2010 2" xfId="1511"/>
    <cellStyle name="_Currency_Book1_Jazztel model 16DP3-Exhibits_T_MOBIL2_Synthèse prev 2006 - 2007 par entreprise_SPRING 2010 2 2" xfId="1512"/>
    <cellStyle name="_Currency_Book1_Jazztel model 16DP3-Exhibits_T_MOBIL2_Synthèse prev 2006 - 2007 par entreprise_Synthèse Rhodia Spring Dec 2007 P&amp;L" xfId="1513"/>
    <cellStyle name="_Currency_Book1_Jazztel model 16DP3-Exhibits_T_MOBIL2_Synthèse prev 2006 - 2007 par entreprise_Synthèse Rhodia Spring Dec 2007 P&amp;L 2" xfId="1514"/>
    <cellStyle name="_Currency_Book1_Jazztel model 16DP3-Exhibits_T_MOBIL2_Synthèse prev 2006 - 2007 par entreprise_Synthèse Rhodia Spring Dec 2007 P&amp;L 2 2" xfId="1515"/>
    <cellStyle name="_Currency_Book1_Jazztel model 16DP3-Exhibits_T_MOBIL2_Synthèse prev 2006 - 2007 par entreprise_WC &amp; Free Cash Flow 200801" xfId="1516"/>
    <cellStyle name="_Currency_Book1_Jazztel model 16DP3-Exhibits_T_MOBIL2_Synthèse prev 2006 - 2007 par entreprise_WC &amp; Free Cash Flow 200801 2" xfId="1517"/>
    <cellStyle name="_Currency_Book1_Jazztel model 16DP3-Exhibits_T_MOBIL2_Synthèse prev 2006 - 2007 par entreprise_WC &amp; Free Cash Flow 200801 2 2" xfId="1518"/>
    <cellStyle name="_Currency_Book1_Jazztel model 16DP3-Exhibits_T_MOBIL2_Synthèse prev 2006 - 2007 par entreprise_WC &amp; Free Cash Flow 2011-10" xfId="1519"/>
    <cellStyle name="_Currency_Book1_Jazztel model 16DP3-Exhibits_T_MOBIL2_Synthèse prev 2006 - 2007 par entreprise_WC &amp; Free Cash Flow 2011-10 2" xfId="1520"/>
    <cellStyle name="_Currency_Book1_Jazztel model 16DP3-Exhibits_T_MOBIL2_Synthèse prev 2006 - 2007 par entreprise_WC &amp; Free Cash Flow 2011-10 2 2" xfId="1521"/>
    <cellStyle name="_Currency_Book1_Jazztel model 16DP3-Exhibits_T_MOBIL2_Synthèse prev 2006 - 2007 par entreprise_WC &amp; Free Cash Flow Spring 200806" xfId="1522"/>
    <cellStyle name="_Currency_Book1_Jazztel model 16DP3-Exhibits_T_MOBIL2_Synthèse prev 2006 - 2007 par entreprise_WC &amp; Free Cash Flow Spring 200806 2" xfId="1523"/>
    <cellStyle name="_Currency_Book1_Jazztel model 16DP3-Exhibits_T_MOBIL2_Synthèse prev 2006 - 2007 par entreprise_WC &amp; Free Cash Flow Spring 200806 2 2" xfId="1524"/>
    <cellStyle name="_Currency_Book1_Jazztel model 18DP-exhibits" xfId="1525"/>
    <cellStyle name="_Currency_Book1_Jazztel model 18DP-exhibits 2" xfId="1526"/>
    <cellStyle name="_Currency_Book1_Jazztel model 18DP-exhibits 2 2" xfId="1527"/>
    <cellStyle name="_Currency_Book1_Master David Tomas" xfId="1528"/>
    <cellStyle name="_Currency_Book1_Master David Tomas 2" xfId="1529"/>
    <cellStyle name="_Currency_Book1_Master David Tomas 2 2" xfId="1530"/>
    <cellStyle name="_Currency_Book1_Merger Model v9" xfId="1531"/>
    <cellStyle name="_Currency_Book1_Merger Model v9 2" xfId="1532"/>
    <cellStyle name="_Currency_Book1_Merger Model v9 2 2" xfId="1533"/>
    <cellStyle name="_Currency_Book1_Merger Model v9_Merger model_10 Aug Credit" xfId="1534"/>
    <cellStyle name="_Currency_Book1_Merger Model v9_Merger model_10 Aug Credit 2" xfId="1535"/>
    <cellStyle name="_Currency_Book1_Merger Model v9_Merger model_10 Aug Credit 2 2" xfId="1536"/>
    <cellStyle name="_Currency_Book1_PTT - Master October 27 20001" xfId="1537"/>
    <cellStyle name="_Currency_Book1_PTT - Master October 27 20001 2" xfId="1538"/>
    <cellStyle name="_Currency_Book1_PTT - Master October 27 20001 2 2" xfId="1539"/>
    <cellStyle name="_Currency_Book1_PTT - Master October 27 20001_Merger model_10 Aug Credit" xfId="1540"/>
    <cellStyle name="_Currency_Book1_PTT - Master October 27 20001_Merger model_10 Aug Credit 2" xfId="1541"/>
    <cellStyle name="_Currency_Book1_PTT - Master October 27 20001_Merger model_10 Aug Credit 2 2" xfId="1542"/>
    <cellStyle name="_Currency_Book1_PTT - Master October 27 20001_Merger model_10 Aug Credit 3" xfId="23594"/>
    <cellStyle name="_Currency_Book1_Rhodia SoP AVP 19 Mar 2002" xfId="1543"/>
    <cellStyle name="_Currency_Book1_Rhodia SoP AVP 19 Mar 2002 2" xfId="1544"/>
    <cellStyle name="_Currency_Book1_Rhodia SoP AVP 19 Mar 2002 2 2" xfId="1545"/>
    <cellStyle name="_Currency_Book1_Synergy analysis 1" xfId="1546"/>
    <cellStyle name="_Currency_Book1_Synergy analysis 1 2" xfId="1547"/>
    <cellStyle name="_Currency_Book1_Synergy analysis 1 2 2" xfId="1548"/>
    <cellStyle name="_Currency_Book1_Synergy analysis 1_Merger model_10 Aug Credit" xfId="1549"/>
    <cellStyle name="_Currency_Book1_Synergy analysis 1_Merger model_10 Aug Credit 2" xfId="1550"/>
    <cellStyle name="_Currency_Book1_Synergy analysis 1_Merger model_10 Aug Credit 2 2" xfId="1551"/>
    <cellStyle name="_Currency_Book1_WACC" xfId="1552"/>
    <cellStyle name="_Currency_Book1_WACC 2" xfId="1553"/>
    <cellStyle name="_Currency_Book1_WACC 2 2" xfId="1554"/>
    <cellStyle name="_Currency_Book2" xfId="1555"/>
    <cellStyle name="_Currency_Book2 2" xfId="1556"/>
    <cellStyle name="_Currency_Book2 2 2" xfId="1557"/>
    <cellStyle name="_Currency_Book2_Jazztel model 16DP3-Exhibits" xfId="1558"/>
    <cellStyle name="_Currency_Book2_Jazztel model 16DP3-Exhibits 2" xfId="1559"/>
    <cellStyle name="_Currency_Book2_Jazztel model 16DP3-Exhibits 2 2" xfId="1560"/>
    <cellStyle name="_Currency_Book2_Jazztel model 16DP3-Exhibits_Mobile CSC - CMT" xfId="1561"/>
    <cellStyle name="_Currency_Book2_Jazztel model 16DP3-Exhibits_Mobile CSC - CMT 2" xfId="1562"/>
    <cellStyle name="_Currency_Book2_Jazztel model 16DP3-Exhibits_Mobile CSC - CMT 2 2" xfId="1563"/>
    <cellStyle name="_Currency_Book2_Jazztel model 16DP3-Exhibits_Mobile CSC - CMT_Chiffres Pres board 2007" xfId="1564"/>
    <cellStyle name="_Currency_Book2_Jazztel model 16DP3-Exhibits_Mobile CSC - CMT_Chiffres Pres board 2007 2" xfId="1565"/>
    <cellStyle name="_Currency_Book2_Jazztel model 16DP3-Exhibits_Mobile CSC - CMT_Chiffres Pres board 2007 2 2" xfId="1566"/>
    <cellStyle name="_Currency_Book2_Jazztel model 16DP3-Exhibits_Mobile CSC - CMT_Chiffres Pres Juillet 2007" xfId="1567"/>
    <cellStyle name="_Currency_Book2_Jazztel model 16DP3-Exhibits_Mobile CSC - CMT_Chiffres Pres Juillet 2007 2" xfId="1568"/>
    <cellStyle name="_Currency_Book2_Jazztel model 16DP3-Exhibits_Mobile CSC - CMT_Chiffres Pres Juillet 2007 2 2" xfId="1569"/>
    <cellStyle name="_Currency_Book2_Jazztel model 16DP3-Exhibits_Mobile CSC - CMT_Free Cash Flow" xfId="1570"/>
    <cellStyle name="_Currency_Book2_Jazztel model 16DP3-Exhibits_Mobile CSC - CMT_Free Cash Flow 2" xfId="1571"/>
    <cellStyle name="_Currency_Book2_Jazztel model 16DP3-Exhibits_Mobile CSC - CMT_Free Cash Flow 2 2" xfId="1572"/>
    <cellStyle name="_Currency_Book2_Jazztel model 16DP3-Exhibits_Mobile CSC - CMT_Free Cash Flow_Bridge FC Act 2007 vs 2008 (Fct June) par entreprise" xfId="1573"/>
    <cellStyle name="_Currency_Book2_Jazztel model 16DP3-Exhibits_Mobile CSC - CMT_Free Cash Flow_Bridge FC Act 2007 vs 2008 (Fct June) par entreprise 2" xfId="1574"/>
    <cellStyle name="_Currency_Book2_Jazztel model 16DP3-Exhibits_Mobile CSC - CMT_Free Cash Flow_Bridge FC Act 2007 vs 2008 (Fct June) par entreprise 2 2" xfId="1575"/>
    <cellStyle name="_Currency_Book2_Jazztel model 16DP3-Exhibits_Mobile CSC - CMT_Free Cash Flow_Cash Unit Review 2012 03 Acetow" xfId="23595"/>
    <cellStyle name="_Currency_Book2_Jazztel model 16DP3-Exhibits_Mobile CSC - CMT_Free Cash Flow_Chiffres Pres board 2007" xfId="1576"/>
    <cellStyle name="_Currency_Book2_Jazztel model 16DP3-Exhibits_Mobile CSC - CMT_Free Cash Flow_Chiffres Pres board 2007 2" xfId="1577"/>
    <cellStyle name="_Currency_Book2_Jazztel model 16DP3-Exhibits_Mobile CSC - CMT_Free Cash Flow_Chiffres Pres board 2007 2 2" xfId="1578"/>
    <cellStyle name="_Currency_Book2_Jazztel model 16DP3-Exhibits_Mobile CSC - CMT_Free Cash Flow_Conso Bridge EBITDA 2008x2007" xfId="1579"/>
    <cellStyle name="_Currency_Book2_Jazztel model 16DP3-Exhibits_Mobile CSC - CMT_Free Cash Flow_Conso Bridge EBITDA 2008x2007 2" xfId="1580"/>
    <cellStyle name="_Currency_Book2_Jazztel model 16DP3-Exhibits_Mobile CSC - CMT_Free Cash Flow_Conso Bridge EBITDA 2008x2007 2 2" xfId="1581"/>
    <cellStyle name="_Currency_Book2_Jazztel model 16DP3-Exhibits_Mobile CSC - CMT_Free Cash Flow_Conso Bridge EBITDA 2008x2007 SPRING06" xfId="1582"/>
    <cellStyle name="_Currency_Book2_Jazztel model 16DP3-Exhibits_Mobile CSC - CMT_Free Cash Flow_Conso Bridge EBITDA 2008x2007 SPRING06 2" xfId="1583"/>
    <cellStyle name="_Currency_Book2_Jazztel model 16DP3-Exhibits_Mobile CSC - CMT_Free Cash Flow_Conso Bridge EBITDA 2008x2007 SPRING06 2 2" xfId="1584"/>
    <cellStyle name="_Currency_Book2_Jazztel model 16DP3-Exhibits_Mobile CSC - CMT_Free Cash Flow_P&amp;L Spring 200806" xfId="1585"/>
    <cellStyle name="_Currency_Book2_Jazztel model 16DP3-Exhibits_Mobile CSC - CMT_Free Cash Flow_P&amp;L Spring 200806 2" xfId="1586"/>
    <cellStyle name="_Currency_Book2_Jazztel model 16DP3-Exhibits_Mobile CSC - CMT_Free Cash Flow_P&amp;L Spring 200806 2 2" xfId="1587"/>
    <cellStyle name="_Currency_Book2_Jazztel model 16DP3-Exhibits_Mobile CSC - CMT_Free Cash Flow_Présentation au Board" xfId="1588"/>
    <cellStyle name="_Currency_Book2_Jazztel model 16DP3-Exhibits_Mobile CSC - CMT_Free Cash Flow_Présentation au Board 2" xfId="1589"/>
    <cellStyle name="_Currency_Book2_Jazztel model 16DP3-Exhibits_Mobile CSC - CMT_Free Cash Flow_Présentation au Board 2 2" xfId="1590"/>
    <cellStyle name="_Currency_Book2_Jazztel model 16DP3-Exhibits_Mobile CSC - CMT_Free Cash Flow_Présentation au Board July 29" xfId="1591"/>
    <cellStyle name="_Currency_Book2_Jazztel model 16DP3-Exhibits_Mobile CSC - CMT_Free Cash Flow_Présentation au Board July 29 2" xfId="1592"/>
    <cellStyle name="_Currency_Book2_Jazztel model 16DP3-Exhibits_Mobile CSC - CMT_Free Cash Flow_Présentation au Board July 29 2 2" xfId="1593"/>
    <cellStyle name="_Currency_Book2_Jazztel model 16DP3-Exhibits_Mobile CSC - CMT_Free Cash Flow_Présentation au CDG July 21 v080708" xfId="1594"/>
    <cellStyle name="_Currency_Book2_Jazztel model 16DP3-Exhibits_Mobile CSC - CMT_Free Cash Flow_Présentation au CDG July 21 v080708 2" xfId="1595"/>
    <cellStyle name="_Currency_Book2_Jazztel model 16DP3-Exhibits_Mobile CSC - CMT_Free Cash Flow_Présentation au CDG July 21 v080708 2 2" xfId="1596"/>
    <cellStyle name="_Currency_Book2_Jazztel model 16DP3-Exhibits_Mobile CSC - CMT_Free Cash Flow_Présention au Board July 29" xfId="1597"/>
    <cellStyle name="_Currency_Book2_Jazztel model 16DP3-Exhibits_Mobile CSC - CMT_Free Cash Flow_Présention au Board July 29 2" xfId="1598"/>
    <cellStyle name="_Currency_Book2_Jazztel model 16DP3-Exhibits_Mobile CSC - CMT_Free Cash Flow_Présention au Board July 29 2 2" xfId="1599"/>
    <cellStyle name="_Currency_Book2_Jazztel model 16DP3-Exhibits_Mobile CSC - CMT_Free Cash Flow_RM 2008 01 comments ILM" xfId="1600"/>
    <cellStyle name="_Currency_Book2_Jazztel model 16DP3-Exhibits_Mobile CSC - CMT_Free Cash Flow_RM 2008 01 comments ILM 2" xfId="1601"/>
    <cellStyle name="_Currency_Book2_Jazztel model 16DP3-Exhibits_Mobile CSC - CMT_Free Cash Flow_RM 2008 01 comments ILM 2 2" xfId="1602"/>
    <cellStyle name="_Currency_Book2_Jazztel model 16DP3-Exhibits_Mobile CSC - CMT_Free Cash Flow_RM 2008 04 comments ILM" xfId="1603"/>
    <cellStyle name="_Currency_Book2_Jazztel model 16DP3-Exhibits_Mobile CSC - CMT_Free Cash Flow_RM 2008 04 comments ILM 2" xfId="1604"/>
    <cellStyle name="_Currency_Book2_Jazztel model 16DP3-Exhibits_Mobile CSC - CMT_Free Cash Flow_RM 2008 04 comments ILM 2 2" xfId="1605"/>
    <cellStyle name="_Currency_Book2_Jazztel model 16DP3-Exhibits_Mobile CSC - CMT_Free Cash Flow_SPRING 2010" xfId="1606"/>
    <cellStyle name="_Currency_Book2_Jazztel model 16DP3-Exhibits_Mobile CSC - CMT_Free Cash Flow_SPRING 2010 2" xfId="1607"/>
    <cellStyle name="_Currency_Book2_Jazztel model 16DP3-Exhibits_Mobile CSC - CMT_Free Cash Flow_SPRING 2010 2 2" xfId="1608"/>
    <cellStyle name="_Currency_Book2_Jazztel model 16DP3-Exhibits_Mobile CSC - CMT_Free Cash Flow_WC &amp; Free Cash Flow 200801" xfId="1609"/>
    <cellStyle name="_Currency_Book2_Jazztel model 16DP3-Exhibits_Mobile CSC - CMT_Free Cash Flow_WC &amp; Free Cash Flow 200801 2" xfId="1610"/>
    <cellStyle name="_Currency_Book2_Jazztel model 16DP3-Exhibits_Mobile CSC - CMT_Free Cash Flow_WC &amp; Free Cash Flow 200801 2 2" xfId="1611"/>
    <cellStyle name="_Currency_Book2_Jazztel model 16DP3-Exhibits_Mobile CSC - CMT_Free Cash Flow_WC &amp; Free Cash Flow 2011-10" xfId="1612"/>
    <cellStyle name="_Currency_Book2_Jazztel model 16DP3-Exhibits_Mobile CSC - CMT_Free Cash Flow_WC &amp; Free Cash Flow 2011-10 2" xfId="1613"/>
    <cellStyle name="_Currency_Book2_Jazztel model 16DP3-Exhibits_Mobile CSC - CMT_Free Cash Flow_WC &amp; Free Cash Flow 2011-10 2 2" xfId="1614"/>
    <cellStyle name="_Currency_Book2_Jazztel model 16DP3-Exhibits_Mobile CSC - CMT_Free Cash Flow_WC &amp; Free Cash Flow Spring 200806" xfId="1615"/>
    <cellStyle name="_Currency_Book2_Jazztel model 16DP3-Exhibits_Mobile CSC - CMT_Free Cash Flow_WC &amp; Free Cash Flow Spring 200806 2" xfId="1616"/>
    <cellStyle name="_Currency_Book2_Jazztel model 16DP3-Exhibits_Mobile CSC - CMT_Free Cash Flow_WC &amp; Free Cash Flow Spring 200806 2 2" xfId="1617"/>
    <cellStyle name="_Currency_Book2_Jazztel model 16DP3-Exhibits_Mobile CSC - CMT_Net result" xfId="1618"/>
    <cellStyle name="_Currency_Book2_Jazztel model 16DP3-Exhibits_Mobile CSC - CMT_Net result 2" xfId="1619"/>
    <cellStyle name="_Currency_Book2_Jazztel model 16DP3-Exhibits_Mobile CSC - CMT_Net result 2 2" xfId="1620"/>
    <cellStyle name="_Currency_Book2_Jazztel model 16DP3-Exhibits_Mobile CSC - CMT_Présention au Board July 29" xfId="1621"/>
    <cellStyle name="_Currency_Book2_Jazztel model 16DP3-Exhibits_Mobile CSC - CMT_Présention au Board July 29 2" xfId="1622"/>
    <cellStyle name="_Currency_Book2_Jazztel model 16DP3-Exhibits_Mobile CSC - CMT_Présention au Board July 29 2 2" xfId="1623"/>
    <cellStyle name="_Currency_Book2_Jazztel model 16DP3-Exhibits_Mobile CSC - CMT_suivi dette et FCF" xfId="1624"/>
    <cellStyle name="_Currency_Book2_Jazztel model 16DP3-Exhibits_Mobile CSC - CMT_suivi dette et FCF 2" xfId="1625"/>
    <cellStyle name="_Currency_Book2_Jazztel model 16DP3-Exhibits_Mobile CSC - CMT_suivi dette et FCF 2 2" xfId="1626"/>
    <cellStyle name="_Currency_Book2_Jazztel model 16DP3-Exhibits_Mobile CSC - CMT_Synthèse prev 2006 - 2007 par entreprise" xfId="1627"/>
    <cellStyle name="_Currency_Book2_Jazztel model 16DP3-Exhibits_Mobile CSC - CMT_Synthèse prev 2006 - 2007 par entreprise 2" xfId="1628"/>
    <cellStyle name="_Currency_Book2_Jazztel model 16DP3-Exhibits_Mobile CSC - CMT_Synthèse prev 2006 - 2007 par entreprise 2 2" xfId="1629"/>
    <cellStyle name="_Currency_Book2_Jazztel model 16DP3-Exhibits_Mobile CSC - CMT_Synthèse prev 2006 - 2007 par entreprise v2" xfId="1630"/>
    <cellStyle name="_Currency_Book2_Jazztel model 16DP3-Exhibits_Mobile CSC - CMT_Synthèse prev 2006 - 2007 par entreprise v2 2" xfId="1631"/>
    <cellStyle name="_Currency_Book2_Jazztel model 16DP3-Exhibits_Mobile CSC - CMT_Synthèse prev 2006 - 2007 par entreprise v2 2 2" xfId="1632"/>
    <cellStyle name="_Currency_Book2_Jazztel model 16DP3-Exhibits_Mobile CSC - CMT_Synthèse prev 2006 - 2007 par entreprise v2_Bridge FC Act 2007 vs 2008 (Fct June) par entreprise" xfId="1633"/>
    <cellStyle name="_Currency_Book2_Jazztel model 16DP3-Exhibits_Mobile CSC - CMT_Synthèse prev 2006 - 2007 par entreprise v2_Bridge FC Act 2007 vs 2008 (Fct June) par entreprise 2" xfId="1634"/>
    <cellStyle name="_Currency_Book2_Jazztel model 16DP3-Exhibits_Mobile CSC - CMT_Synthèse prev 2006 - 2007 par entreprise v2_Bridge FC Act 2007 vs 2008 (Fct June) par entreprise 2 2" xfId="1635"/>
    <cellStyle name="_Currency_Book2_Jazztel model 16DP3-Exhibits_Mobile CSC - CMT_Synthèse prev 2006 - 2007 par entreprise v2_Cash Unit Review 2012 03 Acetow" xfId="23596"/>
    <cellStyle name="_Currency_Book2_Jazztel model 16DP3-Exhibits_Mobile CSC - CMT_Synthèse prev 2006 - 2007 par entreprise v2_Chiffres Pres board 2007" xfId="1636"/>
    <cellStyle name="_Currency_Book2_Jazztel model 16DP3-Exhibits_Mobile CSC - CMT_Synthèse prev 2006 - 2007 par entreprise v2_Chiffres Pres board 2007 2" xfId="1637"/>
    <cellStyle name="_Currency_Book2_Jazztel model 16DP3-Exhibits_Mobile CSC - CMT_Synthèse prev 2006 - 2007 par entreprise v2_Chiffres Pres board 2007 2 2" xfId="1638"/>
    <cellStyle name="_Currency_Book2_Jazztel model 16DP3-Exhibits_Mobile CSC - CMT_Synthèse prev 2006 - 2007 par entreprise v2_Conso Bridge EBITDA 2008x2007" xfId="1639"/>
    <cellStyle name="_Currency_Book2_Jazztel model 16DP3-Exhibits_Mobile CSC - CMT_Synthèse prev 2006 - 2007 par entreprise v2_Conso Bridge EBITDA 2008x2007 2" xfId="1640"/>
    <cellStyle name="_Currency_Book2_Jazztel model 16DP3-Exhibits_Mobile CSC - CMT_Synthèse prev 2006 - 2007 par entreprise v2_Conso Bridge EBITDA 2008x2007 2 2" xfId="1641"/>
    <cellStyle name="_Currency_Book2_Jazztel model 16DP3-Exhibits_Mobile CSC - CMT_Synthèse prev 2006 - 2007 par entreprise v2_Conso Bridge EBITDA 2008x2007 SPRING06" xfId="1642"/>
    <cellStyle name="_Currency_Book2_Jazztel model 16DP3-Exhibits_Mobile CSC - CMT_Synthèse prev 2006 - 2007 par entreprise v2_Conso Bridge EBITDA 2008x2007 SPRING06 2" xfId="1643"/>
    <cellStyle name="_Currency_Book2_Jazztel model 16DP3-Exhibits_Mobile CSC - CMT_Synthèse prev 2006 - 2007 par entreprise v2_Conso Bridge EBITDA 2008x2007 SPRING06 2 2" xfId="1644"/>
    <cellStyle name="_Currency_Book2_Jazztel model 16DP3-Exhibits_Mobile CSC - CMT_Synthèse prev 2006 - 2007 par entreprise v2_P&amp;L Spring 200806" xfId="1645"/>
    <cellStyle name="_Currency_Book2_Jazztel model 16DP3-Exhibits_Mobile CSC - CMT_Synthèse prev 2006 - 2007 par entreprise v2_P&amp;L Spring 200806 2" xfId="1646"/>
    <cellStyle name="_Currency_Book2_Jazztel model 16DP3-Exhibits_Mobile CSC - CMT_Synthèse prev 2006 - 2007 par entreprise v2_P&amp;L Spring 200806 2 2" xfId="1647"/>
    <cellStyle name="_Currency_Book2_Jazztel model 16DP3-Exhibits_Mobile CSC - CMT_Synthèse prev 2006 - 2007 par entreprise v2_Présentation au Board" xfId="1648"/>
    <cellStyle name="_Currency_Book2_Jazztel model 16DP3-Exhibits_Mobile CSC - CMT_Synthèse prev 2006 - 2007 par entreprise v2_Présentation au Board 2" xfId="1649"/>
    <cellStyle name="_Currency_Book2_Jazztel model 16DP3-Exhibits_Mobile CSC - CMT_Synthèse prev 2006 - 2007 par entreprise v2_Présentation au Board 2 2" xfId="1650"/>
    <cellStyle name="_Currency_Book2_Jazztel model 16DP3-Exhibits_Mobile CSC - CMT_Synthèse prev 2006 - 2007 par entreprise v2_Présentation au Board July 29" xfId="1651"/>
    <cellStyle name="_Currency_Book2_Jazztel model 16DP3-Exhibits_Mobile CSC - CMT_Synthèse prev 2006 - 2007 par entreprise v2_Présentation au Board July 29 2" xfId="1652"/>
    <cellStyle name="_Currency_Book2_Jazztel model 16DP3-Exhibits_Mobile CSC - CMT_Synthèse prev 2006 - 2007 par entreprise v2_Présentation au Board July 29 2 2" xfId="1653"/>
    <cellStyle name="_Currency_Book2_Jazztel model 16DP3-Exhibits_Mobile CSC - CMT_Synthèse prev 2006 - 2007 par entreprise v2_Présentation au CDG July 21 v080708" xfId="1654"/>
    <cellStyle name="_Currency_Book2_Jazztel model 16DP3-Exhibits_Mobile CSC - CMT_Synthèse prev 2006 - 2007 par entreprise v2_Présentation au CDG July 21 v080708 2" xfId="1655"/>
    <cellStyle name="_Currency_Book2_Jazztel model 16DP3-Exhibits_Mobile CSC - CMT_Synthèse prev 2006 - 2007 par entreprise v2_Présentation au CDG July 21 v080708 2 2" xfId="1656"/>
    <cellStyle name="_Currency_Book2_Jazztel model 16DP3-Exhibits_Mobile CSC - CMT_Synthèse prev 2006 - 2007 par entreprise v2_Présention au Board July 29" xfId="1657"/>
    <cellStyle name="_Currency_Book2_Jazztel model 16DP3-Exhibits_Mobile CSC - CMT_Synthèse prev 2006 - 2007 par entreprise v2_Présention au Board July 29 2" xfId="1658"/>
    <cellStyle name="_Currency_Book2_Jazztel model 16DP3-Exhibits_Mobile CSC - CMT_Synthèse prev 2006 - 2007 par entreprise v2_Présention au Board July 29 2 2" xfId="1659"/>
    <cellStyle name="_Currency_Book2_Jazztel model 16DP3-Exhibits_Mobile CSC - CMT_Synthèse prev 2006 - 2007 par entreprise v2_RM 2008 01 comments ILM" xfId="1660"/>
    <cellStyle name="_Currency_Book2_Jazztel model 16DP3-Exhibits_Mobile CSC - CMT_Synthèse prev 2006 - 2007 par entreprise v2_RM 2008 01 comments ILM 2" xfId="1661"/>
    <cellStyle name="_Currency_Book2_Jazztel model 16DP3-Exhibits_Mobile CSC - CMT_Synthèse prev 2006 - 2007 par entreprise v2_RM 2008 01 comments ILM 2 2" xfId="1662"/>
    <cellStyle name="_Currency_Book2_Jazztel model 16DP3-Exhibits_Mobile CSC - CMT_Synthèse prev 2006 - 2007 par entreprise v2_RM 2008 04 comments ILM" xfId="1663"/>
    <cellStyle name="_Currency_Book2_Jazztel model 16DP3-Exhibits_Mobile CSC - CMT_Synthèse prev 2006 - 2007 par entreprise v2_RM 2008 04 comments ILM 2" xfId="1664"/>
    <cellStyle name="_Currency_Book2_Jazztel model 16DP3-Exhibits_Mobile CSC - CMT_Synthèse prev 2006 - 2007 par entreprise v2_RM 2008 04 comments ILM 2 2" xfId="1665"/>
    <cellStyle name="_Currency_Book2_Jazztel model 16DP3-Exhibits_Mobile CSC - CMT_Synthèse prev 2006 - 2007 par entreprise v2_SPRING 2010" xfId="1666"/>
    <cellStyle name="_Currency_Book2_Jazztel model 16DP3-Exhibits_Mobile CSC - CMT_Synthèse prev 2006 - 2007 par entreprise v2_SPRING 2010 2" xfId="1667"/>
    <cellStyle name="_Currency_Book2_Jazztel model 16DP3-Exhibits_Mobile CSC - CMT_Synthèse prev 2006 - 2007 par entreprise v2_SPRING 2010 2 2" xfId="1668"/>
    <cellStyle name="_Currency_Book2_Jazztel model 16DP3-Exhibits_Mobile CSC - CMT_Synthèse prev 2006 - 2007 par entreprise v2_WC &amp; Free Cash Flow 200801" xfId="1669"/>
    <cellStyle name="_Currency_Book2_Jazztel model 16DP3-Exhibits_Mobile CSC - CMT_Synthèse prev 2006 - 2007 par entreprise v2_WC &amp; Free Cash Flow 200801 2" xfId="1670"/>
    <cellStyle name="_Currency_Book2_Jazztel model 16DP3-Exhibits_Mobile CSC - CMT_Synthèse prev 2006 - 2007 par entreprise v2_WC &amp; Free Cash Flow 200801 2 2" xfId="1671"/>
    <cellStyle name="_Currency_Book2_Jazztel model 16DP3-Exhibits_Mobile CSC - CMT_Synthèse prev 2006 - 2007 par entreprise v2_WC &amp; Free Cash Flow 2011-10" xfId="1672"/>
    <cellStyle name="_Currency_Book2_Jazztel model 16DP3-Exhibits_Mobile CSC - CMT_Synthèse prev 2006 - 2007 par entreprise v2_WC &amp; Free Cash Flow 2011-10 2" xfId="1673"/>
    <cellStyle name="_Currency_Book2_Jazztel model 16DP3-Exhibits_Mobile CSC - CMT_Synthèse prev 2006 - 2007 par entreprise v2_WC &amp; Free Cash Flow 2011-10 2 2" xfId="1674"/>
    <cellStyle name="_Currency_Book2_Jazztel model 16DP3-Exhibits_Mobile CSC - CMT_Synthèse prev 2006 - 2007 par entreprise v2_WC &amp; Free Cash Flow Spring 200806" xfId="1675"/>
    <cellStyle name="_Currency_Book2_Jazztel model 16DP3-Exhibits_Mobile CSC - CMT_Synthèse prev 2006 - 2007 par entreprise v2_WC &amp; Free Cash Flow Spring 200806 2" xfId="1676"/>
    <cellStyle name="_Currency_Book2_Jazztel model 16DP3-Exhibits_Mobile CSC - CMT_Synthèse prev 2006 - 2007 par entreprise v2_WC &amp; Free Cash Flow Spring 200806 2 2" xfId="1677"/>
    <cellStyle name="_Currency_Book2_Jazztel model 16DP3-Exhibits_Mobile CSC - CMT_Synthèse prev 2006 - 2007 par entreprise_Bridge FC Act 2007 vs 2008 (Fct June) par entreprise" xfId="1678"/>
    <cellStyle name="_Currency_Book2_Jazztel model 16DP3-Exhibits_Mobile CSC - CMT_Synthèse prev 2006 - 2007 par entreprise_Bridge FC Act 2007 vs 2008 (Fct June) par entreprise 2" xfId="1679"/>
    <cellStyle name="_Currency_Book2_Jazztel model 16DP3-Exhibits_Mobile CSC - CMT_Synthèse prev 2006 - 2007 par entreprise_Bridge FC Act 2007 vs 2008 (Fct June) par entreprise 2 2" xfId="1680"/>
    <cellStyle name="_Currency_Book2_Jazztel model 16DP3-Exhibits_Mobile CSC - CMT_Synthèse prev 2006 - 2007 par entreprise_Cash Unit Review 2012 03 Acetow" xfId="23597"/>
    <cellStyle name="_Currency_Book2_Jazztel model 16DP3-Exhibits_Mobile CSC - CMT_Synthèse prev 2006 - 2007 par entreprise_Conso Bridge EBITDA 2008x2007" xfId="1681"/>
    <cellStyle name="_Currency_Book2_Jazztel model 16DP3-Exhibits_Mobile CSC - CMT_Synthèse prev 2006 - 2007 par entreprise_Conso Bridge EBITDA 2008x2007 2" xfId="1682"/>
    <cellStyle name="_Currency_Book2_Jazztel model 16DP3-Exhibits_Mobile CSC - CMT_Synthèse prev 2006 - 2007 par entreprise_Conso Bridge EBITDA 2008x2007 2 2" xfId="1683"/>
    <cellStyle name="_Currency_Book2_Jazztel model 16DP3-Exhibits_Mobile CSC - CMT_Synthèse prev 2006 - 2007 par entreprise_Conso Bridge EBITDA 2008x2007 SPRING06" xfId="1684"/>
    <cellStyle name="_Currency_Book2_Jazztel model 16DP3-Exhibits_Mobile CSC - CMT_Synthèse prev 2006 - 2007 par entreprise_Conso Bridge EBITDA 2008x2007 SPRING06 2" xfId="1685"/>
    <cellStyle name="_Currency_Book2_Jazztel model 16DP3-Exhibits_Mobile CSC - CMT_Synthèse prev 2006 - 2007 par entreprise_Conso Bridge EBITDA 2008x2007 SPRING06 2 2" xfId="1686"/>
    <cellStyle name="_Currency_Book2_Jazztel model 16DP3-Exhibits_Mobile CSC - CMT_Synthèse prev 2006 - 2007 par entreprise_Formats RDG Dec 2007 vMAG Energy Services" xfId="1687"/>
    <cellStyle name="_Currency_Book2_Jazztel model 16DP3-Exhibits_Mobile CSC - CMT_Synthèse prev 2006 - 2007 par entreprise_Formats RDG Dec 2007 vMAG Energy Services 2" xfId="1688"/>
    <cellStyle name="_Currency_Book2_Jazztel model 16DP3-Exhibits_Mobile CSC - CMT_Synthèse prev 2006 - 2007 par entreprise_Formats RDG Dec 2007 vMAG Energy Services 2 2" xfId="1689"/>
    <cellStyle name="_Currency_Book2_Jazztel model 16DP3-Exhibits_Mobile CSC - CMT_Synthèse prev 2006 - 2007 par entreprise_P&amp;L Spring 200806" xfId="1690"/>
    <cellStyle name="_Currency_Book2_Jazztel model 16DP3-Exhibits_Mobile CSC - CMT_Synthèse prev 2006 - 2007 par entreprise_P&amp;L Spring 200806 2" xfId="1691"/>
    <cellStyle name="_Currency_Book2_Jazztel model 16DP3-Exhibits_Mobile CSC - CMT_Synthèse prev 2006 - 2007 par entreprise_P&amp;L Spring 200806 2 2" xfId="1692"/>
    <cellStyle name="_Currency_Book2_Jazztel model 16DP3-Exhibits_Mobile CSC - CMT_Synthèse prev 2006 - 2007 par entreprise_Présentation au Board" xfId="1693"/>
    <cellStyle name="_Currency_Book2_Jazztel model 16DP3-Exhibits_Mobile CSC - CMT_Synthèse prev 2006 - 2007 par entreprise_Présentation au Board 2" xfId="1694"/>
    <cellStyle name="_Currency_Book2_Jazztel model 16DP3-Exhibits_Mobile CSC - CMT_Synthèse prev 2006 - 2007 par entreprise_Présentation au Board 2 2" xfId="1695"/>
    <cellStyle name="_Currency_Book2_Jazztel model 16DP3-Exhibits_Mobile CSC - CMT_Synthèse prev 2006 - 2007 par entreprise_Présentation au Board July 29" xfId="1696"/>
    <cellStyle name="_Currency_Book2_Jazztel model 16DP3-Exhibits_Mobile CSC - CMT_Synthèse prev 2006 - 2007 par entreprise_Présentation au Board July 29 2" xfId="1697"/>
    <cellStyle name="_Currency_Book2_Jazztel model 16DP3-Exhibits_Mobile CSC - CMT_Synthèse prev 2006 - 2007 par entreprise_Présentation au Board July 29 2 2" xfId="1698"/>
    <cellStyle name="_Currency_Book2_Jazztel model 16DP3-Exhibits_Mobile CSC - CMT_Synthèse prev 2006 - 2007 par entreprise_Présentation au CDG July 21 v080708" xfId="1699"/>
    <cellStyle name="_Currency_Book2_Jazztel model 16DP3-Exhibits_Mobile CSC - CMT_Synthèse prev 2006 - 2007 par entreprise_Présentation au CDG July 21 v080708 2" xfId="1700"/>
    <cellStyle name="_Currency_Book2_Jazztel model 16DP3-Exhibits_Mobile CSC - CMT_Synthèse prev 2006 - 2007 par entreprise_Présentation au CDG July 21 v080708 2 2" xfId="1701"/>
    <cellStyle name="_Currency_Book2_Jazztel model 16DP3-Exhibits_Mobile CSC - CMT_Synthèse prev 2006 - 2007 par entreprise_RM 2008 01 comments ILM" xfId="1702"/>
    <cellStyle name="_Currency_Book2_Jazztel model 16DP3-Exhibits_Mobile CSC - CMT_Synthèse prev 2006 - 2007 par entreprise_RM 2008 01 comments ILM 2" xfId="1703"/>
    <cellStyle name="_Currency_Book2_Jazztel model 16DP3-Exhibits_Mobile CSC - CMT_Synthèse prev 2006 - 2007 par entreprise_RM 2008 01 comments ILM 2 2" xfId="1704"/>
    <cellStyle name="_Currency_Book2_Jazztel model 16DP3-Exhibits_Mobile CSC - CMT_Synthèse prev 2006 - 2007 par entreprise_RM 2008 04 comments ILM" xfId="1705"/>
    <cellStyle name="_Currency_Book2_Jazztel model 16DP3-Exhibits_Mobile CSC - CMT_Synthèse prev 2006 - 2007 par entreprise_RM 2008 04 comments ILM 2" xfId="1706"/>
    <cellStyle name="_Currency_Book2_Jazztel model 16DP3-Exhibits_Mobile CSC - CMT_Synthèse prev 2006 - 2007 par entreprise_RM 2008 04 comments ILM 2 2" xfId="1707"/>
    <cellStyle name="_Currency_Book2_Jazztel model 16DP3-Exhibits_Mobile CSC - CMT_Synthèse prev 2006 - 2007 par entreprise_SPRING 2010" xfId="1708"/>
    <cellStyle name="_Currency_Book2_Jazztel model 16DP3-Exhibits_Mobile CSC - CMT_Synthèse prev 2006 - 2007 par entreprise_SPRING 2010 2" xfId="1709"/>
    <cellStyle name="_Currency_Book2_Jazztel model 16DP3-Exhibits_Mobile CSC - CMT_Synthèse prev 2006 - 2007 par entreprise_SPRING 2010 2 2" xfId="1710"/>
    <cellStyle name="_Currency_Book2_Jazztel model 16DP3-Exhibits_Mobile CSC - CMT_Synthèse prev 2006 - 2007 par entreprise_Synthèse Rhodia Spring Dec 2007 P&amp;L" xfId="1711"/>
    <cellStyle name="_Currency_Book2_Jazztel model 16DP3-Exhibits_Mobile CSC - CMT_Synthèse prev 2006 - 2007 par entreprise_Synthèse Rhodia Spring Dec 2007 P&amp;L 2" xfId="1712"/>
    <cellStyle name="_Currency_Book2_Jazztel model 16DP3-Exhibits_Mobile CSC - CMT_Synthèse prev 2006 - 2007 par entreprise_Synthèse Rhodia Spring Dec 2007 P&amp;L 2 2" xfId="1713"/>
    <cellStyle name="_Currency_Book2_Jazztel model 16DP3-Exhibits_Mobile CSC - CMT_Synthèse prev 2006 - 2007 par entreprise_WC &amp; Free Cash Flow 200801" xfId="1714"/>
    <cellStyle name="_Currency_Book2_Jazztel model 16DP3-Exhibits_Mobile CSC - CMT_Synthèse prev 2006 - 2007 par entreprise_WC &amp; Free Cash Flow 200801 2" xfId="1715"/>
    <cellStyle name="_Currency_Book2_Jazztel model 16DP3-Exhibits_Mobile CSC - CMT_Synthèse prev 2006 - 2007 par entreprise_WC &amp; Free Cash Flow 200801 2 2" xfId="1716"/>
    <cellStyle name="_Currency_Book2_Jazztel model 16DP3-Exhibits_Mobile CSC - CMT_Synthèse prev 2006 - 2007 par entreprise_WC &amp; Free Cash Flow 2011-10" xfId="1717"/>
    <cellStyle name="_Currency_Book2_Jazztel model 16DP3-Exhibits_Mobile CSC - CMT_Synthèse prev 2006 - 2007 par entreprise_WC &amp; Free Cash Flow 2011-10 2" xfId="1718"/>
    <cellStyle name="_Currency_Book2_Jazztel model 16DP3-Exhibits_Mobile CSC - CMT_Synthèse prev 2006 - 2007 par entreprise_WC &amp; Free Cash Flow 2011-10 2 2" xfId="1719"/>
    <cellStyle name="_Currency_Book2_Jazztel model 16DP3-Exhibits_Mobile CSC - CMT_Synthèse prev 2006 - 2007 par entreprise_WC &amp; Free Cash Flow Spring 200806" xfId="1720"/>
    <cellStyle name="_Currency_Book2_Jazztel model 16DP3-Exhibits_Mobile CSC - CMT_Synthèse prev 2006 - 2007 par entreprise_WC &amp; Free Cash Flow Spring 200806 2" xfId="1721"/>
    <cellStyle name="_Currency_Book2_Jazztel model 16DP3-Exhibits_Mobile CSC - CMT_Synthèse prev 2006 - 2007 par entreprise_WC &amp; Free Cash Flow Spring 200806 2 2" xfId="1722"/>
    <cellStyle name="_Currency_Book2_Jazztel model 16DP3-Exhibits_T_MOBIL2" xfId="1723"/>
    <cellStyle name="_Currency_Book2_Jazztel model 16DP3-Exhibits_T_MOBIL2 2" xfId="1724"/>
    <cellStyle name="_Currency_Book2_Jazztel model 16DP3-Exhibits_T_MOBIL2 2 2" xfId="1725"/>
    <cellStyle name="_Currency_Book2_Jazztel model 16DP3-Exhibits_T_MOBIL2_Chiffres Pres board 2007" xfId="1726"/>
    <cellStyle name="_Currency_Book2_Jazztel model 16DP3-Exhibits_T_MOBIL2_Chiffres Pres board 2007 2" xfId="1727"/>
    <cellStyle name="_Currency_Book2_Jazztel model 16DP3-Exhibits_T_MOBIL2_Chiffres Pres board 2007 2 2" xfId="1728"/>
    <cellStyle name="_Currency_Book2_Jazztel model 16DP3-Exhibits_T_MOBIL2_Chiffres Pres Juillet 2007" xfId="1729"/>
    <cellStyle name="_Currency_Book2_Jazztel model 16DP3-Exhibits_T_MOBIL2_Chiffres Pres Juillet 2007 2" xfId="1730"/>
    <cellStyle name="_Currency_Book2_Jazztel model 16DP3-Exhibits_T_MOBIL2_Chiffres Pres Juillet 2007 2 2" xfId="1731"/>
    <cellStyle name="_Currency_Book2_Jazztel model 16DP3-Exhibits_T_MOBIL2_Free Cash Flow" xfId="1732"/>
    <cellStyle name="_Currency_Book2_Jazztel model 16DP3-Exhibits_T_MOBIL2_Free Cash Flow 2" xfId="1733"/>
    <cellStyle name="_Currency_Book2_Jazztel model 16DP3-Exhibits_T_MOBIL2_Free Cash Flow 2 2" xfId="1734"/>
    <cellStyle name="_Currency_Book2_Jazztel model 16DP3-Exhibits_T_MOBIL2_Free Cash Flow_Bridge FC Act 2007 vs 2008 (Fct June) par entreprise" xfId="1735"/>
    <cellStyle name="_Currency_Book2_Jazztel model 16DP3-Exhibits_T_MOBIL2_Free Cash Flow_Bridge FC Act 2007 vs 2008 (Fct June) par entreprise 2" xfId="1736"/>
    <cellStyle name="_Currency_Book2_Jazztel model 16DP3-Exhibits_T_MOBIL2_Free Cash Flow_Bridge FC Act 2007 vs 2008 (Fct June) par entreprise 2 2" xfId="1737"/>
    <cellStyle name="_Currency_Book2_Jazztel model 16DP3-Exhibits_T_MOBIL2_Free Cash Flow_Cash Unit Review 2012 03 Acetow" xfId="23598"/>
    <cellStyle name="_Currency_Book2_Jazztel model 16DP3-Exhibits_T_MOBIL2_Free Cash Flow_Chiffres Pres board 2007" xfId="1738"/>
    <cellStyle name="_Currency_Book2_Jazztel model 16DP3-Exhibits_T_MOBIL2_Free Cash Flow_Chiffres Pres board 2007 2" xfId="1739"/>
    <cellStyle name="_Currency_Book2_Jazztel model 16DP3-Exhibits_T_MOBIL2_Free Cash Flow_Chiffres Pres board 2007 2 2" xfId="1740"/>
    <cellStyle name="_Currency_Book2_Jazztel model 16DP3-Exhibits_T_MOBIL2_Free Cash Flow_Conso Bridge EBITDA 2008x2007" xfId="1741"/>
    <cellStyle name="_Currency_Book2_Jazztel model 16DP3-Exhibits_T_MOBIL2_Free Cash Flow_Conso Bridge EBITDA 2008x2007 2" xfId="1742"/>
    <cellStyle name="_Currency_Book2_Jazztel model 16DP3-Exhibits_T_MOBIL2_Free Cash Flow_Conso Bridge EBITDA 2008x2007 2 2" xfId="1743"/>
    <cellStyle name="_Currency_Book2_Jazztel model 16DP3-Exhibits_T_MOBIL2_Free Cash Flow_Conso Bridge EBITDA 2008x2007 SPRING06" xfId="1744"/>
    <cellStyle name="_Currency_Book2_Jazztel model 16DP3-Exhibits_T_MOBIL2_Free Cash Flow_Conso Bridge EBITDA 2008x2007 SPRING06 2" xfId="1745"/>
    <cellStyle name="_Currency_Book2_Jazztel model 16DP3-Exhibits_T_MOBIL2_Free Cash Flow_Conso Bridge EBITDA 2008x2007 SPRING06 2 2" xfId="1746"/>
    <cellStyle name="_Currency_Book2_Jazztel model 16DP3-Exhibits_T_MOBIL2_Free Cash Flow_P&amp;L Spring 200806" xfId="1747"/>
    <cellStyle name="_Currency_Book2_Jazztel model 16DP3-Exhibits_T_MOBIL2_Free Cash Flow_P&amp;L Spring 200806 2" xfId="1748"/>
    <cellStyle name="_Currency_Book2_Jazztel model 16DP3-Exhibits_T_MOBIL2_Free Cash Flow_P&amp;L Spring 200806 2 2" xfId="1749"/>
    <cellStyle name="_Currency_Book2_Jazztel model 16DP3-Exhibits_T_MOBIL2_Free Cash Flow_Présentation au Board" xfId="1750"/>
    <cellStyle name="_Currency_Book2_Jazztel model 16DP3-Exhibits_T_MOBIL2_Free Cash Flow_Présentation au Board 2" xfId="1751"/>
    <cellStyle name="_Currency_Book2_Jazztel model 16DP3-Exhibits_T_MOBIL2_Free Cash Flow_Présentation au Board 2 2" xfId="1752"/>
    <cellStyle name="_Currency_Book2_Jazztel model 16DP3-Exhibits_T_MOBIL2_Free Cash Flow_Présentation au Board July 29" xfId="1753"/>
    <cellStyle name="_Currency_Book2_Jazztel model 16DP3-Exhibits_T_MOBIL2_Free Cash Flow_Présentation au Board July 29 2" xfId="1754"/>
    <cellStyle name="_Currency_Book2_Jazztel model 16DP3-Exhibits_T_MOBIL2_Free Cash Flow_Présentation au Board July 29 2 2" xfId="1755"/>
    <cellStyle name="_Currency_Book2_Jazztel model 16DP3-Exhibits_T_MOBIL2_Free Cash Flow_Présentation au CDG July 21 v080708" xfId="1756"/>
    <cellStyle name="_Currency_Book2_Jazztel model 16DP3-Exhibits_T_MOBIL2_Free Cash Flow_Présentation au CDG July 21 v080708 2" xfId="1757"/>
    <cellStyle name="_Currency_Book2_Jazztel model 16DP3-Exhibits_T_MOBIL2_Free Cash Flow_Présentation au CDG July 21 v080708 2 2" xfId="1758"/>
    <cellStyle name="_Currency_Book2_Jazztel model 16DP3-Exhibits_T_MOBIL2_Free Cash Flow_Présention au Board July 29" xfId="1759"/>
    <cellStyle name="_Currency_Book2_Jazztel model 16DP3-Exhibits_T_MOBIL2_Free Cash Flow_Présention au Board July 29 2" xfId="1760"/>
    <cellStyle name="_Currency_Book2_Jazztel model 16DP3-Exhibits_T_MOBIL2_Free Cash Flow_Présention au Board July 29 2 2" xfId="1761"/>
    <cellStyle name="_Currency_Book2_Jazztel model 16DP3-Exhibits_T_MOBIL2_Free Cash Flow_RM 2008 01 comments ILM" xfId="1762"/>
    <cellStyle name="_Currency_Book2_Jazztel model 16DP3-Exhibits_T_MOBIL2_Free Cash Flow_RM 2008 01 comments ILM 2" xfId="1763"/>
    <cellStyle name="_Currency_Book2_Jazztel model 16DP3-Exhibits_T_MOBIL2_Free Cash Flow_RM 2008 01 comments ILM 2 2" xfId="1764"/>
    <cellStyle name="_Currency_Book2_Jazztel model 16DP3-Exhibits_T_MOBIL2_Free Cash Flow_RM 2008 04 comments ILM" xfId="1765"/>
    <cellStyle name="_Currency_Book2_Jazztel model 16DP3-Exhibits_T_MOBIL2_Free Cash Flow_RM 2008 04 comments ILM 2" xfId="1766"/>
    <cellStyle name="_Currency_Book2_Jazztel model 16DP3-Exhibits_T_MOBIL2_Free Cash Flow_RM 2008 04 comments ILM 2 2" xfId="1767"/>
    <cellStyle name="_Currency_Book2_Jazztel model 16DP3-Exhibits_T_MOBIL2_Free Cash Flow_SPRING 2010" xfId="1768"/>
    <cellStyle name="_Currency_Book2_Jazztel model 16DP3-Exhibits_T_MOBIL2_Free Cash Flow_SPRING 2010 2" xfId="1769"/>
    <cellStyle name="_Currency_Book2_Jazztel model 16DP3-Exhibits_T_MOBIL2_Free Cash Flow_SPRING 2010 2 2" xfId="1770"/>
    <cellStyle name="_Currency_Book2_Jazztel model 16DP3-Exhibits_T_MOBIL2_Free Cash Flow_WC &amp; Free Cash Flow 200801" xfId="1771"/>
    <cellStyle name="_Currency_Book2_Jazztel model 16DP3-Exhibits_T_MOBIL2_Free Cash Flow_WC &amp; Free Cash Flow 200801 2" xfId="1772"/>
    <cellStyle name="_Currency_Book2_Jazztel model 16DP3-Exhibits_T_MOBIL2_Free Cash Flow_WC &amp; Free Cash Flow 200801 2 2" xfId="1773"/>
    <cellStyle name="_Currency_Book2_Jazztel model 16DP3-Exhibits_T_MOBIL2_Free Cash Flow_WC &amp; Free Cash Flow 2011-10" xfId="1774"/>
    <cellStyle name="_Currency_Book2_Jazztel model 16DP3-Exhibits_T_MOBIL2_Free Cash Flow_WC &amp; Free Cash Flow 2011-10 2" xfId="1775"/>
    <cellStyle name="_Currency_Book2_Jazztel model 16DP3-Exhibits_T_MOBIL2_Free Cash Flow_WC &amp; Free Cash Flow 2011-10 2 2" xfId="1776"/>
    <cellStyle name="_Currency_Book2_Jazztel model 16DP3-Exhibits_T_MOBIL2_Free Cash Flow_WC &amp; Free Cash Flow Spring 200806" xfId="1777"/>
    <cellStyle name="_Currency_Book2_Jazztel model 16DP3-Exhibits_T_MOBIL2_Free Cash Flow_WC &amp; Free Cash Flow Spring 200806 2" xfId="1778"/>
    <cellStyle name="_Currency_Book2_Jazztel model 16DP3-Exhibits_T_MOBIL2_Free Cash Flow_WC &amp; Free Cash Flow Spring 200806 2 2" xfId="1779"/>
    <cellStyle name="_Currency_Book2_Jazztel model 16DP3-Exhibits_T_MOBIL2_Net result" xfId="1780"/>
    <cellStyle name="_Currency_Book2_Jazztel model 16DP3-Exhibits_T_MOBIL2_Net result 2" xfId="1781"/>
    <cellStyle name="_Currency_Book2_Jazztel model 16DP3-Exhibits_T_MOBIL2_Net result 2 2" xfId="1782"/>
    <cellStyle name="_Currency_Book2_Jazztel model 16DP3-Exhibits_T_MOBIL2_Présention au Board July 29" xfId="1783"/>
    <cellStyle name="_Currency_Book2_Jazztel model 16DP3-Exhibits_T_MOBIL2_Présention au Board July 29 2" xfId="1784"/>
    <cellStyle name="_Currency_Book2_Jazztel model 16DP3-Exhibits_T_MOBIL2_Présention au Board July 29 2 2" xfId="1785"/>
    <cellStyle name="_Currency_Book2_Jazztel model 16DP3-Exhibits_T_MOBIL2_suivi dette et FCF" xfId="1786"/>
    <cellStyle name="_Currency_Book2_Jazztel model 16DP3-Exhibits_T_MOBIL2_suivi dette et FCF 2" xfId="1787"/>
    <cellStyle name="_Currency_Book2_Jazztel model 16DP3-Exhibits_T_MOBIL2_suivi dette et FCF 2 2" xfId="1788"/>
    <cellStyle name="_Currency_Book2_Jazztel model 16DP3-Exhibits_T_MOBIL2_Synthèse prev 2006 - 2007 par entreprise" xfId="1789"/>
    <cellStyle name="_Currency_Book2_Jazztel model 16DP3-Exhibits_T_MOBIL2_Synthèse prev 2006 - 2007 par entreprise 2" xfId="1790"/>
    <cellStyle name="_Currency_Book2_Jazztel model 16DP3-Exhibits_T_MOBIL2_Synthèse prev 2006 - 2007 par entreprise 2 2" xfId="1791"/>
    <cellStyle name="_Currency_Book2_Jazztel model 16DP3-Exhibits_T_MOBIL2_Synthèse prev 2006 - 2007 par entreprise v2" xfId="1792"/>
    <cellStyle name="_Currency_Book2_Jazztel model 16DP3-Exhibits_T_MOBIL2_Synthèse prev 2006 - 2007 par entreprise v2 2" xfId="1793"/>
    <cellStyle name="_Currency_Book2_Jazztel model 16DP3-Exhibits_T_MOBIL2_Synthèse prev 2006 - 2007 par entreprise v2 2 2" xfId="1794"/>
    <cellStyle name="_Currency_Book2_Jazztel model 16DP3-Exhibits_T_MOBIL2_Synthèse prev 2006 - 2007 par entreprise v2_Bridge FC Act 2007 vs 2008 (Fct June) par entreprise" xfId="1795"/>
    <cellStyle name="_Currency_Book2_Jazztel model 16DP3-Exhibits_T_MOBIL2_Synthèse prev 2006 - 2007 par entreprise v2_Bridge FC Act 2007 vs 2008 (Fct June) par entreprise 2" xfId="1796"/>
    <cellStyle name="_Currency_Book2_Jazztel model 16DP3-Exhibits_T_MOBIL2_Synthèse prev 2006 - 2007 par entreprise v2_Bridge FC Act 2007 vs 2008 (Fct June) par entreprise 2 2" xfId="1797"/>
    <cellStyle name="_Currency_Book2_Jazztel model 16DP3-Exhibits_T_MOBIL2_Synthèse prev 2006 - 2007 par entreprise v2_Cash Unit Review 2012 03 Acetow" xfId="23599"/>
    <cellStyle name="_Currency_Book2_Jazztel model 16DP3-Exhibits_T_MOBIL2_Synthèse prev 2006 - 2007 par entreprise v2_Chiffres Pres board 2007" xfId="1798"/>
    <cellStyle name="_Currency_Book2_Jazztel model 16DP3-Exhibits_T_MOBIL2_Synthèse prev 2006 - 2007 par entreprise v2_Chiffres Pres board 2007 2" xfId="1799"/>
    <cellStyle name="_Currency_Book2_Jazztel model 16DP3-Exhibits_T_MOBIL2_Synthèse prev 2006 - 2007 par entreprise v2_Chiffres Pres board 2007 2 2" xfId="1800"/>
    <cellStyle name="_Currency_Book2_Jazztel model 16DP3-Exhibits_T_MOBIL2_Synthèse prev 2006 - 2007 par entreprise v2_Conso Bridge EBITDA 2008x2007" xfId="1801"/>
    <cellStyle name="_Currency_Book2_Jazztel model 16DP3-Exhibits_T_MOBIL2_Synthèse prev 2006 - 2007 par entreprise v2_Conso Bridge EBITDA 2008x2007 2" xfId="1802"/>
    <cellStyle name="_Currency_Book2_Jazztel model 16DP3-Exhibits_T_MOBIL2_Synthèse prev 2006 - 2007 par entreprise v2_Conso Bridge EBITDA 2008x2007 2 2" xfId="1803"/>
    <cellStyle name="_Currency_Book2_Jazztel model 16DP3-Exhibits_T_MOBIL2_Synthèse prev 2006 - 2007 par entreprise v2_Conso Bridge EBITDA 2008x2007 SPRING06" xfId="1804"/>
    <cellStyle name="_Currency_Book2_Jazztel model 16DP3-Exhibits_T_MOBIL2_Synthèse prev 2006 - 2007 par entreprise v2_Conso Bridge EBITDA 2008x2007 SPRING06 2" xfId="1805"/>
    <cellStyle name="_Currency_Book2_Jazztel model 16DP3-Exhibits_T_MOBIL2_Synthèse prev 2006 - 2007 par entreprise v2_Conso Bridge EBITDA 2008x2007 SPRING06 2 2" xfId="1806"/>
    <cellStyle name="_Currency_Book2_Jazztel model 16DP3-Exhibits_T_MOBIL2_Synthèse prev 2006 - 2007 par entreprise v2_P&amp;L Spring 200806" xfId="1807"/>
    <cellStyle name="_Currency_Book2_Jazztel model 16DP3-Exhibits_T_MOBIL2_Synthèse prev 2006 - 2007 par entreprise v2_P&amp;L Spring 200806 2" xfId="1808"/>
    <cellStyle name="_Currency_Book2_Jazztel model 16DP3-Exhibits_T_MOBIL2_Synthèse prev 2006 - 2007 par entreprise v2_P&amp;L Spring 200806 2 2" xfId="1809"/>
    <cellStyle name="_Currency_Book2_Jazztel model 16DP3-Exhibits_T_MOBIL2_Synthèse prev 2006 - 2007 par entreprise v2_Présentation au Board" xfId="1810"/>
    <cellStyle name="_Currency_Book2_Jazztel model 16DP3-Exhibits_T_MOBIL2_Synthèse prev 2006 - 2007 par entreprise v2_Présentation au Board 2" xfId="1811"/>
    <cellStyle name="_Currency_Book2_Jazztel model 16DP3-Exhibits_T_MOBIL2_Synthèse prev 2006 - 2007 par entreprise v2_Présentation au Board 2 2" xfId="1812"/>
    <cellStyle name="_Currency_Book2_Jazztel model 16DP3-Exhibits_T_MOBIL2_Synthèse prev 2006 - 2007 par entreprise v2_Présentation au Board July 29" xfId="1813"/>
    <cellStyle name="_Currency_Book2_Jazztel model 16DP3-Exhibits_T_MOBIL2_Synthèse prev 2006 - 2007 par entreprise v2_Présentation au Board July 29 2" xfId="1814"/>
    <cellStyle name="_Currency_Book2_Jazztel model 16DP3-Exhibits_T_MOBIL2_Synthèse prev 2006 - 2007 par entreprise v2_Présentation au Board July 29 2 2" xfId="1815"/>
    <cellStyle name="_Currency_Book2_Jazztel model 16DP3-Exhibits_T_MOBIL2_Synthèse prev 2006 - 2007 par entreprise v2_Présentation au CDG July 21 v080708" xfId="1816"/>
    <cellStyle name="_Currency_Book2_Jazztel model 16DP3-Exhibits_T_MOBIL2_Synthèse prev 2006 - 2007 par entreprise v2_Présentation au CDG July 21 v080708 2" xfId="1817"/>
    <cellStyle name="_Currency_Book2_Jazztel model 16DP3-Exhibits_T_MOBIL2_Synthèse prev 2006 - 2007 par entreprise v2_Présentation au CDG July 21 v080708 2 2" xfId="1818"/>
    <cellStyle name="_Currency_Book2_Jazztel model 16DP3-Exhibits_T_MOBIL2_Synthèse prev 2006 - 2007 par entreprise v2_Présention au Board July 29" xfId="1819"/>
    <cellStyle name="_Currency_Book2_Jazztel model 16DP3-Exhibits_T_MOBIL2_Synthèse prev 2006 - 2007 par entreprise v2_Présention au Board July 29 2" xfId="1820"/>
    <cellStyle name="_Currency_Book2_Jazztel model 16DP3-Exhibits_T_MOBIL2_Synthèse prev 2006 - 2007 par entreprise v2_Présention au Board July 29 2 2" xfId="1821"/>
    <cellStyle name="_Currency_Book2_Jazztel model 16DP3-Exhibits_T_MOBIL2_Synthèse prev 2006 - 2007 par entreprise v2_RM 2008 01 comments ILM" xfId="1822"/>
    <cellStyle name="_Currency_Book2_Jazztel model 16DP3-Exhibits_T_MOBIL2_Synthèse prev 2006 - 2007 par entreprise v2_RM 2008 01 comments ILM 2" xfId="1823"/>
    <cellStyle name="_Currency_Book2_Jazztel model 16DP3-Exhibits_T_MOBIL2_Synthèse prev 2006 - 2007 par entreprise v2_RM 2008 01 comments ILM 2 2" xfId="1824"/>
    <cellStyle name="_Currency_Book2_Jazztel model 16DP3-Exhibits_T_MOBIL2_Synthèse prev 2006 - 2007 par entreprise v2_RM 2008 04 comments ILM" xfId="1825"/>
    <cellStyle name="_Currency_Book2_Jazztel model 16DP3-Exhibits_T_MOBIL2_Synthèse prev 2006 - 2007 par entreprise v2_RM 2008 04 comments ILM 2" xfId="1826"/>
    <cellStyle name="_Currency_Book2_Jazztel model 16DP3-Exhibits_T_MOBIL2_Synthèse prev 2006 - 2007 par entreprise v2_RM 2008 04 comments ILM 2 2" xfId="1827"/>
    <cellStyle name="_Currency_Book2_Jazztel model 16DP3-Exhibits_T_MOBIL2_Synthèse prev 2006 - 2007 par entreprise v2_SPRING 2010" xfId="1828"/>
    <cellStyle name="_Currency_Book2_Jazztel model 16DP3-Exhibits_T_MOBIL2_Synthèse prev 2006 - 2007 par entreprise v2_SPRING 2010 2" xfId="1829"/>
    <cellStyle name="_Currency_Book2_Jazztel model 16DP3-Exhibits_T_MOBIL2_Synthèse prev 2006 - 2007 par entreprise v2_SPRING 2010 2 2" xfId="1830"/>
    <cellStyle name="_Currency_Book2_Jazztel model 16DP3-Exhibits_T_MOBIL2_Synthèse prev 2006 - 2007 par entreprise v2_WC &amp; Free Cash Flow 200801" xfId="1831"/>
    <cellStyle name="_Currency_Book2_Jazztel model 16DP3-Exhibits_T_MOBIL2_Synthèse prev 2006 - 2007 par entreprise v2_WC &amp; Free Cash Flow 200801 2" xfId="1832"/>
    <cellStyle name="_Currency_Book2_Jazztel model 16DP3-Exhibits_T_MOBIL2_Synthèse prev 2006 - 2007 par entreprise v2_WC &amp; Free Cash Flow 200801 2 2" xfId="1833"/>
    <cellStyle name="_Currency_Book2_Jazztel model 16DP3-Exhibits_T_MOBIL2_Synthèse prev 2006 - 2007 par entreprise v2_WC &amp; Free Cash Flow 2011-10" xfId="1834"/>
    <cellStyle name="_Currency_Book2_Jazztel model 16DP3-Exhibits_T_MOBIL2_Synthèse prev 2006 - 2007 par entreprise v2_WC &amp; Free Cash Flow 2011-10 2" xfId="1835"/>
    <cellStyle name="_Currency_Book2_Jazztel model 16DP3-Exhibits_T_MOBIL2_Synthèse prev 2006 - 2007 par entreprise v2_WC &amp; Free Cash Flow 2011-10 2 2" xfId="1836"/>
    <cellStyle name="_Currency_Book2_Jazztel model 16DP3-Exhibits_T_MOBIL2_Synthèse prev 2006 - 2007 par entreprise v2_WC &amp; Free Cash Flow Spring 200806" xfId="1837"/>
    <cellStyle name="_Currency_Book2_Jazztel model 16DP3-Exhibits_T_MOBIL2_Synthèse prev 2006 - 2007 par entreprise v2_WC &amp; Free Cash Flow Spring 200806 2" xfId="1838"/>
    <cellStyle name="_Currency_Book2_Jazztel model 16DP3-Exhibits_T_MOBIL2_Synthèse prev 2006 - 2007 par entreprise v2_WC &amp; Free Cash Flow Spring 200806 2 2" xfId="1839"/>
    <cellStyle name="_Currency_Book2_Jazztel model 16DP3-Exhibits_T_MOBIL2_Synthèse prev 2006 - 2007 par entreprise_Bridge FC Act 2007 vs 2008 (Fct June) par entreprise" xfId="1840"/>
    <cellStyle name="_Currency_Book2_Jazztel model 16DP3-Exhibits_T_MOBIL2_Synthèse prev 2006 - 2007 par entreprise_Bridge FC Act 2007 vs 2008 (Fct June) par entreprise 2" xfId="1841"/>
    <cellStyle name="_Currency_Book2_Jazztel model 16DP3-Exhibits_T_MOBIL2_Synthèse prev 2006 - 2007 par entreprise_Bridge FC Act 2007 vs 2008 (Fct June) par entreprise 2 2" xfId="1842"/>
    <cellStyle name="_Currency_Book2_Jazztel model 16DP3-Exhibits_T_MOBIL2_Synthèse prev 2006 - 2007 par entreprise_Cash Unit Review 2012 03 Acetow" xfId="23600"/>
    <cellStyle name="_Currency_Book2_Jazztel model 16DP3-Exhibits_T_MOBIL2_Synthèse prev 2006 - 2007 par entreprise_Conso Bridge EBITDA 2008x2007" xfId="1843"/>
    <cellStyle name="_Currency_Book2_Jazztel model 16DP3-Exhibits_T_MOBIL2_Synthèse prev 2006 - 2007 par entreprise_Conso Bridge EBITDA 2008x2007 2" xfId="1844"/>
    <cellStyle name="_Currency_Book2_Jazztel model 16DP3-Exhibits_T_MOBIL2_Synthèse prev 2006 - 2007 par entreprise_Conso Bridge EBITDA 2008x2007 2 2" xfId="1845"/>
    <cellStyle name="_Currency_Book2_Jazztel model 16DP3-Exhibits_T_MOBIL2_Synthèse prev 2006 - 2007 par entreprise_Conso Bridge EBITDA 2008x2007 SPRING06" xfId="1846"/>
    <cellStyle name="_Currency_Book2_Jazztel model 16DP3-Exhibits_T_MOBIL2_Synthèse prev 2006 - 2007 par entreprise_Conso Bridge EBITDA 2008x2007 SPRING06 2" xfId="1847"/>
    <cellStyle name="_Currency_Book2_Jazztel model 16DP3-Exhibits_T_MOBIL2_Synthèse prev 2006 - 2007 par entreprise_Conso Bridge EBITDA 2008x2007 SPRING06 2 2" xfId="1848"/>
    <cellStyle name="_Currency_Book2_Jazztel model 16DP3-Exhibits_T_MOBIL2_Synthèse prev 2006 - 2007 par entreprise_Formats RDG Dec 2007 vMAG Energy Services" xfId="1849"/>
    <cellStyle name="_Currency_Book2_Jazztel model 16DP3-Exhibits_T_MOBIL2_Synthèse prev 2006 - 2007 par entreprise_Formats RDG Dec 2007 vMAG Energy Services 2" xfId="1850"/>
    <cellStyle name="_Currency_Book2_Jazztel model 16DP3-Exhibits_T_MOBIL2_Synthèse prev 2006 - 2007 par entreprise_Formats RDG Dec 2007 vMAG Energy Services 2 2" xfId="1851"/>
    <cellStyle name="_Currency_Book2_Jazztel model 16DP3-Exhibits_T_MOBIL2_Synthèse prev 2006 - 2007 par entreprise_P&amp;L Spring 200806" xfId="1852"/>
    <cellStyle name="_Currency_Book2_Jazztel model 16DP3-Exhibits_T_MOBIL2_Synthèse prev 2006 - 2007 par entreprise_P&amp;L Spring 200806 2" xfId="1853"/>
    <cellStyle name="_Currency_Book2_Jazztel model 16DP3-Exhibits_T_MOBIL2_Synthèse prev 2006 - 2007 par entreprise_P&amp;L Spring 200806 2 2" xfId="1854"/>
    <cellStyle name="_Currency_Book2_Jazztel model 16DP3-Exhibits_T_MOBIL2_Synthèse prev 2006 - 2007 par entreprise_Présentation au Board" xfId="1855"/>
    <cellStyle name="_Currency_Book2_Jazztel model 16DP3-Exhibits_T_MOBIL2_Synthèse prev 2006 - 2007 par entreprise_Présentation au Board 2" xfId="1856"/>
    <cellStyle name="_Currency_Book2_Jazztel model 16DP3-Exhibits_T_MOBIL2_Synthèse prev 2006 - 2007 par entreprise_Présentation au Board 2 2" xfId="1857"/>
    <cellStyle name="_Currency_Book2_Jazztel model 16DP3-Exhibits_T_MOBIL2_Synthèse prev 2006 - 2007 par entreprise_Présentation au Board July 29" xfId="1858"/>
    <cellStyle name="_Currency_Book2_Jazztel model 16DP3-Exhibits_T_MOBIL2_Synthèse prev 2006 - 2007 par entreprise_Présentation au Board July 29 2" xfId="1859"/>
    <cellStyle name="_Currency_Book2_Jazztel model 16DP3-Exhibits_T_MOBIL2_Synthèse prev 2006 - 2007 par entreprise_Présentation au Board July 29 2 2" xfId="1860"/>
    <cellStyle name="_Currency_Book2_Jazztel model 16DP3-Exhibits_T_MOBIL2_Synthèse prev 2006 - 2007 par entreprise_Présentation au CDG July 21 v080708" xfId="1861"/>
    <cellStyle name="_Currency_Book2_Jazztel model 16DP3-Exhibits_T_MOBIL2_Synthèse prev 2006 - 2007 par entreprise_Présentation au CDG July 21 v080708 2" xfId="1862"/>
    <cellStyle name="_Currency_Book2_Jazztel model 16DP3-Exhibits_T_MOBIL2_Synthèse prev 2006 - 2007 par entreprise_Présentation au CDG July 21 v080708 2 2" xfId="1863"/>
    <cellStyle name="_Currency_Book2_Jazztel model 16DP3-Exhibits_T_MOBIL2_Synthèse prev 2006 - 2007 par entreprise_RM 2008 01 comments ILM" xfId="1864"/>
    <cellStyle name="_Currency_Book2_Jazztel model 16DP3-Exhibits_T_MOBIL2_Synthèse prev 2006 - 2007 par entreprise_RM 2008 01 comments ILM 2" xfId="1865"/>
    <cellStyle name="_Currency_Book2_Jazztel model 16DP3-Exhibits_T_MOBIL2_Synthèse prev 2006 - 2007 par entreprise_RM 2008 01 comments ILM 2 2" xfId="1866"/>
    <cellStyle name="_Currency_Book2_Jazztel model 16DP3-Exhibits_T_MOBIL2_Synthèse prev 2006 - 2007 par entreprise_RM 2008 04 comments ILM" xfId="1867"/>
    <cellStyle name="_Currency_Book2_Jazztel model 16DP3-Exhibits_T_MOBIL2_Synthèse prev 2006 - 2007 par entreprise_RM 2008 04 comments ILM 2" xfId="1868"/>
    <cellStyle name="_Currency_Book2_Jazztel model 16DP3-Exhibits_T_MOBIL2_Synthèse prev 2006 - 2007 par entreprise_RM 2008 04 comments ILM 2 2" xfId="1869"/>
    <cellStyle name="_Currency_Book2_Jazztel model 16DP3-Exhibits_T_MOBIL2_Synthèse prev 2006 - 2007 par entreprise_SPRING 2010" xfId="1870"/>
    <cellStyle name="_Currency_Book2_Jazztel model 16DP3-Exhibits_T_MOBIL2_Synthèse prev 2006 - 2007 par entreprise_SPRING 2010 2" xfId="1871"/>
    <cellStyle name="_Currency_Book2_Jazztel model 16DP3-Exhibits_T_MOBIL2_Synthèse prev 2006 - 2007 par entreprise_SPRING 2010 2 2" xfId="1872"/>
    <cellStyle name="_Currency_Book2_Jazztel model 16DP3-Exhibits_T_MOBIL2_Synthèse prev 2006 - 2007 par entreprise_Synthèse Rhodia Spring Dec 2007 P&amp;L" xfId="1873"/>
    <cellStyle name="_Currency_Book2_Jazztel model 16DP3-Exhibits_T_MOBIL2_Synthèse prev 2006 - 2007 par entreprise_Synthèse Rhodia Spring Dec 2007 P&amp;L 2" xfId="1874"/>
    <cellStyle name="_Currency_Book2_Jazztel model 16DP3-Exhibits_T_MOBIL2_Synthèse prev 2006 - 2007 par entreprise_Synthèse Rhodia Spring Dec 2007 P&amp;L 2 2" xfId="1875"/>
    <cellStyle name="_Currency_Book2_Jazztel model 16DP3-Exhibits_T_MOBIL2_Synthèse prev 2006 - 2007 par entreprise_WC &amp; Free Cash Flow 200801" xfId="1876"/>
    <cellStyle name="_Currency_Book2_Jazztel model 16DP3-Exhibits_T_MOBIL2_Synthèse prev 2006 - 2007 par entreprise_WC &amp; Free Cash Flow 200801 2" xfId="1877"/>
    <cellStyle name="_Currency_Book2_Jazztel model 16DP3-Exhibits_T_MOBIL2_Synthèse prev 2006 - 2007 par entreprise_WC &amp; Free Cash Flow 200801 2 2" xfId="1878"/>
    <cellStyle name="_Currency_Book2_Jazztel model 16DP3-Exhibits_T_MOBIL2_Synthèse prev 2006 - 2007 par entreprise_WC &amp; Free Cash Flow 2011-10" xfId="1879"/>
    <cellStyle name="_Currency_Book2_Jazztel model 16DP3-Exhibits_T_MOBIL2_Synthèse prev 2006 - 2007 par entreprise_WC &amp; Free Cash Flow 2011-10 2" xfId="1880"/>
    <cellStyle name="_Currency_Book2_Jazztel model 16DP3-Exhibits_T_MOBIL2_Synthèse prev 2006 - 2007 par entreprise_WC &amp; Free Cash Flow 2011-10 2 2" xfId="1881"/>
    <cellStyle name="_Currency_Book2_Jazztel model 16DP3-Exhibits_T_MOBIL2_Synthèse prev 2006 - 2007 par entreprise_WC &amp; Free Cash Flow Spring 200806" xfId="1882"/>
    <cellStyle name="_Currency_Book2_Jazztel model 16DP3-Exhibits_T_MOBIL2_Synthèse prev 2006 - 2007 par entreprise_WC &amp; Free Cash Flow Spring 200806 2" xfId="1883"/>
    <cellStyle name="_Currency_Book2_Jazztel model 16DP3-Exhibits_T_MOBIL2_Synthèse prev 2006 - 2007 par entreprise_WC &amp; Free Cash Flow Spring 200806 2 2" xfId="1884"/>
    <cellStyle name="_Currency_Book2_Jazztel model 18DP-exhibits" xfId="1885"/>
    <cellStyle name="_Currency_Book2_Jazztel model 18DP-exhibits 2" xfId="1886"/>
    <cellStyle name="_Currency_Book2_Jazztel model 18DP-exhibits 2 2" xfId="1887"/>
    <cellStyle name="_Currency_Book2_LBO DAP 6 Dec 2001 PIA - 3" xfId="1888"/>
    <cellStyle name="_Currency_Book2_Merger model_10 Aug Credit" xfId="1889"/>
    <cellStyle name="_Currency_Book2_Merger model_10 Aug Credit 2" xfId="1890"/>
    <cellStyle name="_Currency_Book2_Merger model_10 Aug Credit 2 2" xfId="1891"/>
    <cellStyle name="_Currency_Book2_Merger model_10 Aug Credit 3" xfId="23601"/>
    <cellStyle name="_Currency_BOTE model 05062002-23PM" xfId="1892"/>
    <cellStyle name="_Currency_BOTE model 05062002-23PM 2" xfId="1893"/>
    <cellStyle name="_Currency_BOTE model 05062002-23PM 2 2" xfId="1894"/>
    <cellStyle name="_Currency_BOTE model 05062002-23PM 3" xfId="1895"/>
    <cellStyle name="_Currency_BOTE model 05062002-23PM_CR 2013_03" xfId="1896"/>
    <cellStyle name="_Currency_BOTE model 05062002-23PM_CR 2013_03 2" xfId="1897"/>
    <cellStyle name="_Currency_BOTE model 05062002-23PM_CR 2013_03 2 2" xfId="1898"/>
    <cellStyle name="_Currency_BOTE model 05062002-23PM_Ecriture - Evaluation Amort Corporels PPA" xfId="1899"/>
    <cellStyle name="_Currency_BOTE model 05062002-23PM_FCF vs BS Flows" xfId="1900"/>
    <cellStyle name="_Currency_BOTE model 05062002-23PM_HY 2018" xfId="1901"/>
    <cellStyle name="_Currency_BOTE model 05062002-23PM_HY 2018 2" xfId="1902"/>
    <cellStyle name="_Currency_BOTE model 05062002-23PM_HY 2018 2 2" xfId="1903"/>
    <cellStyle name="_Currency_BOTE model 05062002-23PM_HY 2020" xfId="1904"/>
    <cellStyle name="_Currency_BOTE model 05062002-23PM_HY 2020 2" xfId="1905"/>
    <cellStyle name="_Currency_BOTE model 05062002-23PM_HY 2020 2 2" xfId="1906"/>
    <cellStyle name="_Currency_BOTE model 05062002-23PM_Liasse Rhodia - Solvay_2012.03" xfId="1907"/>
    <cellStyle name="_Currency_BOTE model 05062002-23PM_Liasse Rhodia - Solvay_2012.03 2" xfId="1908"/>
    <cellStyle name="_Currency_BOTE model 05062002-23PM_Liasse Rhodia - Solvay_2012.03 2 2" xfId="1909"/>
    <cellStyle name="_Currency_BOTE model 05062002-23PM_P&amp;l Rh_Solvay 2011_12 V7" xfId="1910"/>
    <cellStyle name="_Currency_BOTE model 05062002-23PM_P&amp;l Rh_Solvay 2011_12 V7 2" xfId="1911"/>
    <cellStyle name="_Currency_BOTE model 05062002-23PM_P&amp;l Rh_Solvay 2011_12 V7 2 2" xfId="1912"/>
    <cellStyle name="_Currency_BOTE model 05062002-23PM_Passage Bilan Rh to Rh_Solvay 201112_V2" xfId="1913"/>
    <cellStyle name="_Currency_BOTE model 05062002-23PM_Passage Bilan Rh to Rh_Solvay 201112_V2 2" xfId="1914"/>
    <cellStyle name="_Currency_BOTE model 05062002-23PM_Passage Bilan Rh to Rh_Solvay 201112_V2 2 2" xfId="1915"/>
    <cellStyle name="_Currency_BOTE model 05062002-23PM_PPA Corporelles" xfId="1916"/>
    <cellStyle name="_Currency_BOTE model 05062002-23PM_PPA Corporelles 2" xfId="23602"/>
    <cellStyle name="_Currency_BOTE model 05062002-23PM_RA Groupe 032012" xfId="1917"/>
    <cellStyle name="_Currency_BOTE model 05062002-23PM_RA Groupe 032012 2" xfId="1918"/>
    <cellStyle name="_Currency_BOTE model 05062002-23PM_RA Groupe 032012 2 2" xfId="1919"/>
    <cellStyle name="_Currency_BOTE model 05062002-23PM_RA Groupe 062012" xfId="1920"/>
    <cellStyle name="_Currency_BOTE model 05062002-23PM_RA Groupe 062012 2" xfId="1921"/>
    <cellStyle name="_Currency_BOTE model 05062002-23PM_RA Groupe 062012 2 2" xfId="1922"/>
    <cellStyle name="_Currency_BOTE model 05062002-23PM_RA Groupe 122012" xfId="1923"/>
    <cellStyle name="_Currency_BOTE model 05062002-23PM_RA Groupe 122012 2" xfId="1924"/>
    <cellStyle name="_Currency_BOTE model 05062002-23PM_RA Groupe 122012 2 2" xfId="1925"/>
    <cellStyle name="_Currency_BOTE model 05062002-23PM_Retraitements PPA_2012.01_V2" xfId="1926"/>
    <cellStyle name="_Currency_BOTE model 05062002-23PM_Retraitements PPA_2012.01_V2 2" xfId="1927"/>
    <cellStyle name="_Currency_BOTE model 05062002-23PM_Retraitements PPA_2012.01_V2 2 2" xfId="1928"/>
    <cellStyle name="_Currency_BOTE model 05062002-23PM_Revue analytique bilan_tableaux 2013.03_MP" xfId="1929"/>
    <cellStyle name="_Currency_BOTE model 05062002-23PM_Revue analytique bilan_tableaux 2013.03_MP 2" xfId="1930"/>
    <cellStyle name="_Currency_BOTE model 05062002-23PM_Revue analytique bilan_tableaux 2013.03_MP 2 2" xfId="1931"/>
    <cellStyle name="_Currency_BOTE model 05062002-23PM_Synthèse 2011.12 - Vprovisoire" xfId="1932"/>
    <cellStyle name="_Currency_BOTE model 05062002-23PM_Synthèse 2011.12 - Vprovisoire 2" xfId="23603"/>
    <cellStyle name="_Currency_BOTE model 05062002-23PM_Synthèse impôt 2011.10" xfId="1933"/>
    <cellStyle name="_Currency_BOTE model 05062002-23PM_Synthèse impôt 2011.10 2" xfId="23604"/>
    <cellStyle name="_Currency_BOTE model 05062002-23PM_Tableaux préparation views &amp; Tax Proof - 2011.11" xfId="1934"/>
    <cellStyle name="_Currency_BS Operating Projections 20 July 2001" xfId="1935"/>
    <cellStyle name="_Currency_BS Operating Projections 20 July 2001 2" xfId="1936"/>
    <cellStyle name="_Currency_BS Operating Projections 20 July 2001 2 2" xfId="1937"/>
    <cellStyle name="_Currency_Business Overview - Rhodia" xfId="1938"/>
    <cellStyle name="_Currency_Business Overview - Rhodia 2" xfId="1939"/>
    <cellStyle name="_Currency_Business Overview - Rhodia 2 2" xfId="1940"/>
    <cellStyle name="_Currency_Business Overview - Rhodia 3" xfId="1941"/>
    <cellStyle name="_Currency_Business Plan GS" xfId="1942"/>
    <cellStyle name="_Currency_Business Plan GS 2" xfId="1943"/>
    <cellStyle name="_Currency_Business Plan GS 2 2" xfId="1944"/>
    <cellStyle name="_Currency_Business Plan GS_Merger model_10 Aug Credit" xfId="1945"/>
    <cellStyle name="_Currency_Business Plan GS_Merger model_10 Aug Credit 2" xfId="1946"/>
    <cellStyle name="_Currency_Business Plan GS_Merger model_10 Aug Credit 2 2" xfId="1947"/>
    <cellStyle name="_Currency_CapStructureV12" xfId="1948"/>
    <cellStyle name="_Currency_CapStructureV12 2" xfId="1949"/>
    <cellStyle name="_Currency_CapStructureV12 2 2" xfId="1950"/>
    <cellStyle name="_Currency_CBD Model Master" xfId="1951"/>
    <cellStyle name="_Currency_CBD Model Master 2" xfId="1952"/>
    <cellStyle name="_Currency_CBD Model Master 2 2" xfId="1953"/>
    <cellStyle name="_Currency_Ciervo_WACC" xfId="1954"/>
    <cellStyle name="_Currency_Ciervo_WACC 2" xfId="1955"/>
    <cellStyle name="_Currency_Ciervo_WACC 2 2" xfId="1956"/>
    <cellStyle name="_Currency_Cleopatra Preliminary Valuation Summary" xfId="1957"/>
    <cellStyle name="_Currency_Cleopatra Preliminary Valuation Summary 2" xfId="1958"/>
    <cellStyle name="_Currency_Cleopatra Preliminary Valuation Summary 2 2" xfId="1959"/>
    <cellStyle name="_Currency_Cleopatra Preliminary Valuation Summary_02 AAA NEW Rhodia EBITDA development" xfId="1960"/>
    <cellStyle name="_Currency_Cleopatra Preliminary Valuation Summary_02 AAA NEW Rhodia EBITDA development 2" xfId="1961"/>
    <cellStyle name="_Currency_Cleopatra Preliminary Valuation Summary_02 AAA NEW Rhodia EBITDA development 2 2" xfId="1962"/>
    <cellStyle name="_Currency_Cleopatra Preliminary Valuation Summary_22 Rhodia Valuation Master 10-Jan-2003" xfId="1963"/>
    <cellStyle name="_Currency_Cleopatra Preliminary Valuation Summary_22 Rhodia Valuation Master 10-Jan-2003 2" xfId="1964"/>
    <cellStyle name="_Currency_Cleopatra Preliminary Valuation Summary_22 Rhodia Valuation Master 10-Jan-2003 2 2" xfId="1965"/>
    <cellStyle name="_Currency_ClientReport" xfId="1966"/>
    <cellStyle name="_Currency_ClientReport 2" xfId="1967"/>
    <cellStyle name="_Currency_ClientReport 2 2" xfId="1968"/>
    <cellStyle name="_Currency_Comdot - gStyle Excel Slides" xfId="1969"/>
    <cellStyle name="_Currency_Comdot - gStyle Excel Slides 2" xfId="1970"/>
    <cellStyle name="_Currency_Comdot - gStyle Excel Slides 2 2" xfId="1971"/>
    <cellStyle name="_Currency_Comdot LBO Short Form - v3" xfId="1972"/>
    <cellStyle name="_Currency_Comdot LBO Short Form - v3 2" xfId="1973"/>
    <cellStyle name="_Currency_Comdot LBO Short Form - v3 2 2" xfId="1974"/>
    <cellStyle name="_Currency_Comps" xfId="1975"/>
    <cellStyle name="_Currency_Comps 2" xfId="1976"/>
    <cellStyle name="_Currency_Comps 2 2" xfId="1977"/>
    <cellStyle name="_Currency_Contribution of assets into USAi_02" xfId="1978"/>
    <cellStyle name="_Currency_Contribution of assets into USAi_02 2" xfId="1979"/>
    <cellStyle name="_Currency_Contribution of assets into USAi_02 2 2" xfId="1980"/>
    <cellStyle name="_Currency_contribution_analysis" xfId="1981"/>
    <cellStyle name="_Currency_contribution_analysis 2" xfId="1982"/>
    <cellStyle name="_Currency_contribution_analysis 3" xfId="1983"/>
    <cellStyle name="_Currency_contribution_analysis_FCF" xfId="1984"/>
    <cellStyle name="_Currency_contribution_analysis_JazzClear" xfId="1985"/>
    <cellStyle name="_Currency_contribution_analysis_JazzClear 2" xfId="1986"/>
    <cellStyle name="_Currency_contribution_analysis_JazzClear 3" xfId="1987"/>
    <cellStyle name="_Currency_contribution_analysis_JazzClear_FCF" xfId="1988"/>
    <cellStyle name="_Currency_covenants - final" xfId="1989"/>
    <cellStyle name="_Currency_covenants - final 2" xfId="1990"/>
    <cellStyle name="_Currency_covenants - final 2 2" xfId="1991"/>
    <cellStyle name="_Currency_credit - newco_6_18" xfId="1992"/>
    <cellStyle name="_Currency_credit - newco_6_18 2" xfId="1993"/>
    <cellStyle name="_Currency_credit - newco_6_18 2 2" xfId="1994"/>
    <cellStyle name="_Currency_credit - newco_6_18_BLS2q_salesforce" xfId="1995"/>
    <cellStyle name="_Currency_Crossed analysis" xfId="1996"/>
    <cellStyle name="_Currency_Crossed analysis 2" xfId="1997"/>
    <cellStyle name="_Currency_Crossed analysis 2 2" xfId="1998"/>
    <cellStyle name="_Currency_CSC Blank" xfId="1999"/>
    <cellStyle name="_Currency_CSC Blank 2" xfId="2000"/>
    <cellStyle name="_Currency_CSC Blank 3" xfId="2001"/>
    <cellStyle name="_Currency_CSC Blank_FCF" xfId="2002"/>
    <cellStyle name="_Currency_CSC Cable makers 060502" xfId="2003"/>
    <cellStyle name="_Currency_CSC Cable makers 060502 2" xfId="2004"/>
    <cellStyle name="_Currency_CSC Cable makers 060502 2 2" xfId="2005"/>
    <cellStyle name="_Currency_CSC Global (Arnaud)" xfId="2006"/>
    <cellStyle name="_Currency_CSC Global (Arnaud) 2" xfId="2007"/>
    <cellStyle name="_Currency_CSC Global (Arnaud) 2 2" xfId="2008"/>
    <cellStyle name="_Currency_CSC_Belgravia_15052001" xfId="2009"/>
    <cellStyle name="_Currency_CSC_Belgravia_15052001 2" xfId="2010"/>
    <cellStyle name="_Currency_CSC_Belgravia_15052001 2 2" xfId="2011"/>
    <cellStyle name="_Currency_CSC_GlobalTemplate_fxConv" xfId="2012"/>
    <cellStyle name="_Currency_CSC_GlobalTemplate_fxConv 2" xfId="2013"/>
    <cellStyle name="_Currency_CSC_GlobalTemplate_fxConv 2 2" xfId="2014"/>
    <cellStyle name="_Currency_CSC_GlobalTemplate_fxConv_Merger model_10 Aug Credit" xfId="2015"/>
    <cellStyle name="_Currency_CSC_GlobalTemplate_fxConv_Merger model_10 Aug Credit 2" xfId="2016"/>
    <cellStyle name="_Currency_CSC_GlobalTemplate_fxConv_Merger model_10 Aug Credit 2 2" xfId="2017"/>
    <cellStyle name="_Currency_CSC_Picabia_29062001" xfId="2018"/>
    <cellStyle name="_Currency_CSC_Picabia_29062001 2" xfId="2019"/>
    <cellStyle name="_Currency_CSC_Picabia_29062001 2 2" xfId="2020"/>
    <cellStyle name="_Currency_Current Valuations" xfId="2021"/>
    <cellStyle name="_Currency_Current Valuations 2" xfId="2022"/>
    <cellStyle name="_Currency_Current Valuations 2 2" xfId="2023"/>
    <cellStyle name="_Currency_dcf" xfId="2024"/>
    <cellStyle name="_Currency_DCF - July 2, 2001" xfId="2025"/>
    <cellStyle name="_Currency_DCF - July 2, 2001 2" xfId="2026"/>
    <cellStyle name="_Currency_DCF - July 2, 2001 2 2" xfId="2027"/>
    <cellStyle name="_Currency_dcf 2" xfId="2028"/>
    <cellStyle name="_Currency_dcf 2 2" xfId="2029"/>
    <cellStyle name="_Currency_dcf 3" xfId="2030"/>
    <cellStyle name="_Currency_dcf 3 2" xfId="2031"/>
    <cellStyle name="_Currency_DCF Model + WACC" xfId="2032"/>
    <cellStyle name="_Currency_DCF Model + WACC 2" xfId="2033"/>
    <cellStyle name="_Currency_DCF Model + WACC 2 2" xfId="2034"/>
    <cellStyle name="_Currency_DCF new Italtel revised (November 1999)" xfId="2035"/>
    <cellStyle name="_Currency_DCF new Italtel revised (November 1999) 2" xfId="2036"/>
    <cellStyle name="_Currency_DCF new Italtel revised (November 1999) 2 2" xfId="2037"/>
    <cellStyle name="_Currency_DCF new Italtel revised (November 1999)_Merger model_10 Aug Credit" xfId="2038"/>
    <cellStyle name="_Currency_DCF new Italtel revised (November 1999)_Merger model_10 Aug Credit 2" xfId="2039"/>
    <cellStyle name="_Currency_DCF new Italtel revised (November 1999)_Merger model_10 Aug Credit 2 2" xfId="2040"/>
    <cellStyle name="_Currency_DCF Valuation per division" xfId="2041"/>
    <cellStyle name="_Currency_DCF Valuation per division 2" xfId="2042"/>
    <cellStyle name="_Currency_DCF Valuation per division 2 2" xfId="2043"/>
    <cellStyle name="_Currency_DCF Valuation per division_Merger model_10 Aug Credit" xfId="2044"/>
    <cellStyle name="_Currency_DCF Valuation per division_Merger model_10 Aug Credit 2" xfId="2045"/>
    <cellStyle name="_Currency_DCF Valuation per division_Merger model_10 Aug Credit 2 2" xfId="2046"/>
    <cellStyle name="_Currency_DCF_template" xfId="2047"/>
    <cellStyle name="_Currency_DCF_template 2" xfId="2048"/>
    <cellStyle name="_Currency_DCF_template 2 2" xfId="2049"/>
    <cellStyle name="_Currency_DCFBreguet" xfId="2050"/>
    <cellStyle name="_Currency_DCFBreguet 2" xfId="2051"/>
    <cellStyle name="_Currency_DCFBreguet 2 2" xfId="2052"/>
    <cellStyle name="_Currency_DCFChaumet" xfId="2053"/>
    <cellStyle name="_Currency_DCFChaumet 2" xfId="2054"/>
    <cellStyle name="_Currency_DCFChaumet 2 2" xfId="2055"/>
    <cellStyle name="_Currency_DCFEbel" xfId="2056"/>
    <cellStyle name="_Currency_DCFEbel 2" xfId="2057"/>
    <cellStyle name="_Currency_DCFEbel 2 2" xfId="2058"/>
    <cellStyle name="_Currency_Deal Comp Luxury_May30" xfId="2059"/>
    <cellStyle name="_Currency_Deal Comp Luxury_May30 2" xfId="2060"/>
    <cellStyle name="_Currency_Deal Comp Luxury_May30 2 2" xfId="2061"/>
    <cellStyle name="_Currency_Debt_Bloomberg" xfId="2062"/>
    <cellStyle name="_Currency_Debt_Bloomberg 2" xfId="2063"/>
    <cellStyle name="_Currency_Debt_Bloomberg 2 2" xfId="2064"/>
    <cellStyle name="_Currency_Directory CSC October" xfId="2065"/>
    <cellStyle name="_Currency_Directory CSC October 2" xfId="2066"/>
    <cellStyle name="_Currency_Directory CSC October 2 2" xfId="2067"/>
    <cellStyle name="_Currency_Directory CSC October_Merger model_10 Aug Credit" xfId="2068"/>
    <cellStyle name="_Currency_Directory CSC October_Merger model_10 Aug Credit 2" xfId="2069"/>
    <cellStyle name="_Currency_Directory CSC October_Merger model_10 Aug Credit 2 2" xfId="2070"/>
    <cellStyle name="_Currency_disposal values for model (25sep00)" xfId="2071"/>
    <cellStyle name="_Currency_disposal values for model (25sep00) 2" xfId="2072"/>
    <cellStyle name="_Currency_disposal values for model (25sep00) 2 2" xfId="2073"/>
    <cellStyle name="_Currency_Divisional Statistics" xfId="2074"/>
    <cellStyle name="_Currency_Divisional Statistics 2" xfId="2075"/>
    <cellStyle name="_Currency_Divisional Statistics 2 2" xfId="2076"/>
    <cellStyle name="_Currency_Earnings growth track record" xfId="2077"/>
    <cellStyle name="_Currency_Earnings growth track record 2" xfId="2078"/>
    <cellStyle name="_Currency_Earnings growth track record 2 2" xfId="2079"/>
    <cellStyle name="_Currency_EMPE fin" xfId="2080"/>
    <cellStyle name="_Currency_EMPE fin 2" xfId="2081"/>
    <cellStyle name="_Currency_EMPE fin 2 2" xfId="2082"/>
    <cellStyle name="_Currency_EMPE fin_LBO DAP 6 Dec 2001 PIA - 3" xfId="2083"/>
    <cellStyle name="_Currency_EMPE fin_LBO DAP 6 Dec 2001 PIA - 3 2" xfId="2084"/>
    <cellStyle name="_Currency_EMPE fin_LBO DAP 6 Dec 2001 PIA - 3 2 2" xfId="2085"/>
    <cellStyle name="_Currency_EMPE fin_Merger model_10 Aug Credit" xfId="2086"/>
    <cellStyle name="_Currency_EMPE fin_Merger model_10 Aug Credit 2" xfId="2087"/>
    <cellStyle name="_Currency_EMPE fin_Merger model_10 Aug Credit 2 2" xfId="2088"/>
    <cellStyle name="_Currency_equity stakes" xfId="2089"/>
    <cellStyle name="_Currency_equity stakes 2" xfId="2090"/>
    <cellStyle name="_Currency_equity stakes 2 2" xfId="2091"/>
    <cellStyle name="_Currency_ESOP Quick Calculation for mgmt" xfId="2092"/>
    <cellStyle name="_Currency_ESOP Quick Calculation for mgmt 2" xfId="2093"/>
    <cellStyle name="_Currency_ESOP Quick Calculation for mgmt 2 2" xfId="2094"/>
    <cellStyle name="_Currency_European CSC_4 Jan 2000" xfId="2095"/>
    <cellStyle name="_Currency_European CSC_4 Jan 2000 2" xfId="2096"/>
    <cellStyle name="_Currency_European CSC_4 Jan 2000 2 2" xfId="2097"/>
    <cellStyle name="_Currency_Example Output Sheets" xfId="2098"/>
    <cellStyle name="_Currency_Example Output Sheets_LBO DAP 6 Dec 2001 PIA - 3" xfId="2099"/>
    <cellStyle name="_Currency_Example Output Sheets_Merger model_10 Aug Credit" xfId="2100"/>
    <cellStyle name="_Currency_Final Pages 8-20" xfId="2101"/>
    <cellStyle name="_Currency_Final Pages 8-20 2" xfId="2102"/>
    <cellStyle name="_Currency_Final Pages 8-20 2 2" xfId="2103"/>
    <cellStyle name="_Currency_Final Pages 8-20_BLS2q_salesforce" xfId="2104"/>
    <cellStyle name="_Currency_Financials" xfId="2105"/>
    <cellStyle name="_Currency_Financials 2" xfId="2106"/>
    <cellStyle name="_Currency_Financials 2 2" xfId="2107"/>
    <cellStyle name="_Currency_flo_merger_plans01_06_06" xfId="2108"/>
    <cellStyle name="_Currency_flo_merger_plans01_06_06 2" xfId="2109"/>
    <cellStyle name="_Currency_flo_merger_plans01_06_06 2 2" xfId="2110"/>
    <cellStyle name="_Currency_Fork Model_Barry_Base Case" xfId="2111"/>
    <cellStyle name="_Currency_further analysis on comparables" xfId="2112"/>
    <cellStyle name="_Currency_further analysis on comparables 2" xfId="2113"/>
    <cellStyle name="_Currency_further analysis on comparables 2 2" xfId="2114"/>
    <cellStyle name="_Currency_further analysis on comparables_BLS2q_salesforce" xfId="2115"/>
    <cellStyle name="_Currency_Gucci_model_13062001_v2" xfId="2116"/>
    <cellStyle name="_Currency_Gucci_model_13062001_v2 2" xfId="2117"/>
    <cellStyle name="_Currency_Gucci_model_13062001_v2 2 2" xfId="2118"/>
    <cellStyle name="_Currency_implied market valuation for fixed business" xfId="2119"/>
    <cellStyle name="_Currency_implied market valuation for fixed business 2" xfId="2120"/>
    <cellStyle name="_Currency_implied market valuation for fixed business 2 2" xfId="2121"/>
    <cellStyle name="_Currency_integrated_standalone" xfId="2122"/>
    <cellStyle name="_Currency_integrated_standalone 2" xfId="2123"/>
    <cellStyle name="_Currency_integrated_standalone 2 2" xfId="2124"/>
    <cellStyle name="_Currency_Jazztel - Benchmark" xfId="2125"/>
    <cellStyle name="_Currency_Jazztel - Benchmark 2" xfId="2126"/>
    <cellStyle name="_Currency_Jazztel - Benchmark 2 2" xfId="2127"/>
    <cellStyle name="_Currency_Jazztel model 15-exhibits" xfId="2128"/>
    <cellStyle name="_Currency_Jazztel model 15-exhibits 2" xfId="2129"/>
    <cellStyle name="_Currency_Jazztel model 15-exhibits 2 2" xfId="2130"/>
    <cellStyle name="_Currency_Jazztel model 15-exhibits bis" xfId="2131"/>
    <cellStyle name="_Currency_Jazztel model 15-exhibits bis 2" xfId="2132"/>
    <cellStyle name="_Currency_Jazztel model 15-exhibits bis 2 2" xfId="2133"/>
    <cellStyle name="_Currency_Jazztel model 15-exhibits bis_Mobile CSC - CMT" xfId="2134"/>
    <cellStyle name="_Currency_Jazztel model 15-exhibits bis_Mobile CSC - CMT 2" xfId="2135"/>
    <cellStyle name="_Currency_Jazztel model 15-exhibits bis_Mobile CSC - CMT 2 2" xfId="2136"/>
    <cellStyle name="_Currency_Jazztel model 15-exhibits bis_Mobile CSC - CMT_Chiffres Pres board 2007" xfId="2137"/>
    <cellStyle name="_Currency_Jazztel model 15-exhibits bis_Mobile CSC - CMT_Chiffres Pres board 2007 2" xfId="2138"/>
    <cellStyle name="_Currency_Jazztel model 15-exhibits bis_Mobile CSC - CMT_Chiffres Pres board 2007 2 2" xfId="2139"/>
    <cellStyle name="_Currency_Jazztel model 15-exhibits bis_Mobile CSC - CMT_Chiffres Pres Juillet 2007" xfId="2140"/>
    <cellStyle name="_Currency_Jazztel model 15-exhibits bis_Mobile CSC - CMT_Chiffres Pres Juillet 2007 2" xfId="2141"/>
    <cellStyle name="_Currency_Jazztel model 15-exhibits bis_Mobile CSC - CMT_Chiffres Pres Juillet 2007 2 2" xfId="2142"/>
    <cellStyle name="_Currency_Jazztel model 15-exhibits bis_Mobile CSC - CMT_Free Cash Flow" xfId="2143"/>
    <cellStyle name="_Currency_Jazztel model 15-exhibits bis_Mobile CSC - CMT_Free Cash Flow 2" xfId="2144"/>
    <cellStyle name="_Currency_Jazztel model 15-exhibits bis_Mobile CSC - CMT_Free Cash Flow 2 2" xfId="2145"/>
    <cellStyle name="_Currency_Jazztel model 15-exhibits bis_Mobile CSC - CMT_Free Cash Flow_Bridge FC Act 2007 vs 2008 (Fct June) par entreprise" xfId="2146"/>
    <cellStyle name="_Currency_Jazztel model 15-exhibits bis_Mobile CSC - CMT_Free Cash Flow_Bridge FC Act 2007 vs 2008 (Fct June) par entreprise 2" xfId="2147"/>
    <cellStyle name="_Currency_Jazztel model 15-exhibits bis_Mobile CSC - CMT_Free Cash Flow_Bridge FC Act 2007 vs 2008 (Fct June) par entreprise 2 2" xfId="2148"/>
    <cellStyle name="_Currency_Jazztel model 15-exhibits bis_Mobile CSC - CMT_Free Cash Flow_Cash Unit Review 2012 03 Acetow" xfId="23605"/>
    <cellStyle name="_Currency_Jazztel model 15-exhibits bis_Mobile CSC - CMT_Free Cash Flow_Chiffres Pres board 2007" xfId="2149"/>
    <cellStyle name="_Currency_Jazztel model 15-exhibits bis_Mobile CSC - CMT_Free Cash Flow_Chiffres Pres board 2007 2" xfId="2150"/>
    <cellStyle name="_Currency_Jazztel model 15-exhibits bis_Mobile CSC - CMT_Free Cash Flow_Chiffres Pres board 2007 2 2" xfId="2151"/>
    <cellStyle name="_Currency_Jazztel model 15-exhibits bis_Mobile CSC - CMT_Free Cash Flow_Conso Bridge EBITDA 2008x2007" xfId="2152"/>
    <cellStyle name="_Currency_Jazztel model 15-exhibits bis_Mobile CSC - CMT_Free Cash Flow_Conso Bridge EBITDA 2008x2007 2" xfId="2153"/>
    <cellStyle name="_Currency_Jazztel model 15-exhibits bis_Mobile CSC - CMT_Free Cash Flow_Conso Bridge EBITDA 2008x2007 2 2" xfId="2154"/>
    <cellStyle name="_Currency_Jazztel model 15-exhibits bis_Mobile CSC - CMT_Free Cash Flow_Conso Bridge EBITDA 2008x2007 SPRING06" xfId="2155"/>
    <cellStyle name="_Currency_Jazztel model 15-exhibits bis_Mobile CSC - CMT_Free Cash Flow_Conso Bridge EBITDA 2008x2007 SPRING06 2" xfId="2156"/>
    <cellStyle name="_Currency_Jazztel model 15-exhibits bis_Mobile CSC - CMT_Free Cash Flow_Conso Bridge EBITDA 2008x2007 SPRING06 2 2" xfId="2157"/>
    <cellStyle name="_Currency_Jazztel model 15-exhibits bis_Mobile CSC - CMT_Free Cash Flow_P&amp;L Spring 200806" xfId="2158"/>
    <cellStyle name="_Currency_Jazztel model 15-exhibits bis_Mobile CSC - CMT_Free Cash Flow_P&amp;L Spring 200806 2" xfId="2159"/>
    <cellStyle name="_Currency_Jazztel model 15-exhibits bis_Mobile CSC - CMT_Free Cash Flow_P&amp;L Spring 200806 2 2" xfId="2160"/>
    <cellStyle name="_Currency_Jazztel model 15-exhibits bis_Mobile CSC - CMT_Free Cash Flow_Présentation au Board" xfId="2161"/>
    <cellStyle name="_Currency_Jazztel model 15-exhibits bis_Mobile CSC - CMT_Free Cash Flow_Présentation au Board 2" xfId="2162"/>
    <cellStyle name="_Currency_Jazztel model 15-exhibits bis_Mobile CSC - CMT_Free Cash Flow_Présentation au Board 2 2" xfId="2163"/>
    <cellStyle name="_Currency_Jazztel model 15-exhibits bis_Mobile CSC - CMT_Free Cash Flow_Présentation au Board July 29" xfId="2164"/>
    <cellStyle name="_Currency_Jazztel model 15-exhibits bis_Mobile CSC - CMT_Free Cash Flow_Présentation au Board July 29 2" xfId="2165"/>
    <cellStyle name="_Currency_Jazztel model 15-exhibits bis_Mobile CSC - CMT_Free Cash Flow_Présentation au Board July 29 2 2" xfId="2166"/>
    <cellStyle name="_Currency_Jazztel model 15-exhibits bis_Mobile CSC - CMT_Free Cash Flow_Présentation au CDG July 21 v080708" xfId="2167"/>
    <cellStyle name="_Currency_Jazztel model 15-exhibits bis_Mobile CSC - CMT_Free Cash Flow_Présentation au CDG July 21 v080708 2" xfId="2168"/>
    <cellStyle name="_Currency_Jazztel model 15-exhibits bis_Mobile CSC - CMT_Free Cash Flow_Présentation au CDG July 21 v080708 2 2" xfId="2169"/>
    <cellStyle name="_Currency_Jazztel model 15-exhibits bis_Mobile CSC - CMT_Free Cash Flow_Présention au Board July 29" xfId="2170"/>
    <cellStyle name="_Currency_Jazztel model 15-exhibits bis_Mobile CSC - CMT_Free Cash Flow_Présention au Board July 29 2" xfId="2171"/>
    <cellStyle name="_Currency_Jazztel model 15-exhibits bis_Mobile CSC - CMT_Free Cash Flow_Présention au Board July 29 2 2" xfId="2172"/>
    <cellStyle name="_Currency_Jazztel model 15-exhibits bis_Mobile CSC - CMT_Free Cash Flow_RM 2008 01 comments ILM" xfId="2173"/>
    <cellStyle name="_Currency_Jazztel model 15-exhibits bis_Mobile CSC - CMT_Free Cash Flow_RM 2008 01 comments ILM 2" xfId="2174"/>
    <cellStyle name="_Currency_Jazztel model 15-exhibits bis_Mobile CSC - CMT_Free Cash Flow_RM 2008 01 comments ILM 2 2" xfId="2175"/>
    <cellStyle name="_Currency_Jazztel model 15-exhibits bis_Mobile CSC - CMT_Free Cash Flow_RM 2008 04 comments ILM" xfId="2176"/>
    <cellStyle name="_Currency_Jazztel model 15-exhibits bis_Mobile CSC - CMT_Free Cash Flow_RM 2008 04 comments ILM 2" xfId="2177"/>
    <cellStyle name="_Currency_Jazztel model 15-exhibits bis_Mobile CSC - CMT_Free Cash Flow_RM 2008 04 comments ILM 2 2" xfId="2178"/>
    <cellStyle name="_Currency_Jazztel model 15-exhibits bis_Mobile CSC - CMT_Free Cash Flow_SPRING 2010" xfId="2179"/>
    <cellStyle name="_Currency_Jazztel model 15-exhibits bis_Mobile CSC - CMT_Free Cash Flow_SPRING 2010 2" xfId="2180"/>
    <cellStyle name="_Currency_Jazztel model 15-exhibits bis_Mobile CSC - CMT_Free Cash Flow_SPRING 2010 2 2" xfId="2181"/>
    <cellStyle name="_Currency_Jazztel model 15-exhibits bis_Mobile CSC - CMT_Free Cash Flow_WC &amp; Free Cash Flow 200801" xfId="2182"/>
    <cellStyle name="_Currency_Jazztel model 15-exhibits bis_Mobile CSC - CMT_Free Cash Flow_WC &amp; Free Cash Flow 200801 2" xfId="2183"/>
    <cellStyle name="_Currency_Jazztel model 15-exhibits bis_Mobile CSC - CMT_Free Cash Flow_WC &amp; Free Cash Flow 200801 2 2" xfId="2184"/>
    <cellStyle name="_Currency_Jazztel model 15-exhibits bis_Mobile CSC - CMT_Free Cash Flow_WC &amp; Free Cash Flow 2011-10" xfId="2185"/>
    <cellStyle name="_Currency_Jazztel model 15-exhibits bis_Mobile CSC - CMT_Free Cash Flow_WC &amp; Free Cash Flow 2011-10 2" xfId="2186"/>
    <cellStyle name="_Currency_Jazztel model 15-exhibits bis_Mobile CSC - CMT_Free Cash Flow_WC &amp; Free Cash Flow 2011-10 2 2" xfId="2187"/>
    <cellStyle name="_Currency_Jazztel model 15-exhibits bis_Mobile CSC - CMT_Free Cash Flow_WC &amp; Free Cash Flow Spring 200806" xfId="2188"/>
    <cellStyle name="_Currency_Jazztel model 15-exhibits bis_Mobile CSC - CMT_Free Cash Flow_WC &amp; Free Cash Flow Spring 200806 2" xfId="2189"/>
    <cellStyle name="_Currency_Jazztel model 15-exhibits bis_Mobile CSC - CMT_Free Cash Flow_WC &amp; Free Cash Flow Spring 200806 2 2" xfId="2190"/>
    <cellStyle name="_Currency_Jazztel model 15-exhibits bis_Mobile CSC - CMT_Net result" xfId="2191"/>
    <cellStyle name="_Currency_Jazztel model 15-exhibits bis_Mobile CSC - CMT_Net result 2" xfId="2192"/>
    <cellStyle name="_Currency_Jazztel model 15-exhibits bis_Mobile CSC - CMT_Net result 2 2" xfId="2193"/>
    <cellStyle name="_Currency_Jazztel model 15-exhibits bis_Mobile CSC - CMT_Présention au Board July 29" xfId="2194"/>
    <cellStyle name="_Currency_Jazztel model 15-exhibits bis_Mobile CSC - CMT_Présention au Board July 29 2" xfId="2195"/>
    <cellStyle name="_Currency_Jazztel model 15-exhibits bis_Mobile CSC - CMT_Présention au Board July 29 2 2" xfId="2196"/>
    <cellStyle name="_Currency_Jazztel model 15-exhibits bis_Mobile CSC - CMT_suivi dette et FCF" xfId="2197"/>
    <cellStyle name="_Currency_Jazztel model 15-exhibits bis_Mobile CSC - CMT_suivi dette et FCF 2" xfId="2198"/>
    <cellStyle name="_Currency_Jazztel model 15-exhibits bis_Mobile CSC - CMT_suivi dette et FCF 2 2" xfId="2199"/>
    <cellStyle name="_Currency_Jazztel model 15-exhibits bis_Mobile CSC - CMT_Synthèse prev 2006 - 2007 par entreprise" xfId="2200"/>
    <cellStyle name="_Currency_Jazztel model 15-exhibits bis_Mobile CSC - CMT_Synthèse prev 2006 - 2007 par entreprise 2" xfId="2201"/>
    <cellStyle name="_Currency_Jazztel model 15-exhibits bis_Mobile CSC - CMT_Synthèse prev 2006 - 2007 par entreprise 2 2" xfId="2202"/>
    <cellStyle name="_Currency_Jazztel model 15-exhibits bis_Mobile CSC - CMT_Synthèse prev 2006 - 2007 par entreprise v2" xfId="2203"/>
    <cellStyle name="_Currency_Jazztel model 15-exhibits bis_Mobile CSC - CMT_Synthèse prev 2006 - 2007 par entreprise v2 2" xfId="2204"/>
    <cellStyle name="_Currency_Jazztel model 15-exhibits bis_Mobile CSC - CMT_Synthèse prev 2006 - 2007 par entreprise v2 2 2" xfId="2205"/>
    <cellStyle name="_Currency_Jazztel model 15-exhibits bis_Mobile CSC - CMT_Synthèse prev 2006 - 2007 par entreprise v2_Bridge FC Act 2007 vs 2008 (Fct June) par entreprise" xfId="2206"/>
    <cellStyle name="_Currency_Jazztel model 15-exhibits bis_Mobile CSC - CMT_Synthèse prev 2006 - 2007 par entreprise v2_Bridge FC Act 2007 vs 2008 (Fct June) par entreprise 2" xfId="2207"/>
    <cellStyle name="_Currency_Jazztel model 15-exhibits bis_Mobile CSC - CMT_Synthèse prev 2006 - 2007 par entreprise v2_Bridge FC Act 2007 vs 2008 (Fct June) par entreprise 2 2" xfId="2208"/>
    <cellStyle name="_Currency_Jazztel model 15-exhibits bis_Mobile CSC - CMT_Synthèse prev 2006 - 2007 par entreprise v2_Cash Unit Review 2012 03 Acetow" xfId="23606"/>
    <cellStyle name="_Currency_Jazztel model 15-exhibits bis_Mobile CSC - CMT_Synthèse prev 2006 - 2007 par entreprise v2_Chiffres Pres board 2007" xfId="2209"/>
    <cellStyle name="_Currency_Jazztel model 15-exhibits bis_Mobile CSC - CMT_Synthèse prev 2006 - 2007 par entreprise v2_Chiffres Pres board 2007 2" xfId="2210"/>
    <cellStyle name="_Currency_Jazztel model 15-exhibits bis_Mobile CSC - CMT_Synthèse prev 2006 - 2007 par entreprise v2_Chiffres Pres board 2007 2 2" xfId="2211"/>
    <cellStyle name="_Currency_Jazztel model 15-exhibits bis_Mobile CSC - CMT_Synthèse prev 2006 - 2007 par entreprise v2_Conso Bridge EBITDA 2008x2007" xfId="2212"/>
    <cellStyle name="_Currency_Jazztel model 15-exhibits bis_Mobile CSC - CMT_Synthèse prev 2006 - 2007 par entreprise v2_Conso Bridge EBITDA 2008x2007 2" xfId="2213"/>
    <cellStyle name="_Currency_Jazztel model 15-exhibits bis_Mobile CSC - CMT_Synthèse prev 2006 - 2007 par entreprise v2_Conso Bridge EBITDA 2008x2007 2 2" xfId="2214"/>
    <cellStyle name="_Currency_Jazztel model 15-exhibits bis_Mobile CSC - CMT_Synthèse prev 2006 - 2007 par entreprise v2_Conso Bridge EBITDA 2008x2007 SPRING06" xfId="2215"/>
    <cellStyle name="_Currency_Jazztel model 15-exhibits bis_Mobile CSC - CMT_Synthèse prev 2006 - 2007 par entreprise v2_Conso Bridge EBITDA 2008x2007 SPRING06 2" xfId="2216"/>
    <cellStyle name="_Currency_Jazztel model 15-exhibits bis_Mobile CSC - CMT_Synthèse prev 2006 - 2007 par entreprise v2_Conso Bridge EBITDA 2008x2007 SPRING06 2 2" xfId="2217"/>
    <cellStyle name="_Currency_Jazztel model 15-exhibits bis_Mobile CSC - CMT_Synthèse prev 2006 - 2007 par entreprise v2_P&amp;L Spring 200806" xfId="2218"/>
    <cellStyle name="_Currency_Jazztel model 15-exhibits bis_Mobile CSC - CMT_Synthèse prev 2006 - 2007 par entreprise v2_P&amp;L Spring 200806 2" xfId="2219"/>
    <cellStyle name="_Currency_Jazztel model 15-exhibits bis_Mobile CSC - CMT_Synthèse prev 2006 - 2007 par entreprise v2_P&amp;L Spring 200806 2 2" xfId="2220"/>
    <cellStyle name="_Currency_Jazztel model 15-exhibits bis_Mobile CSC - CMT_Synthèse prev 2006 - 2007 par entreprise v2_Présentation au Board" xfId="2221"/>
    <cellStyle name="_Currency_Jazztel model 15-exhibits bis_Mobile CSC - CMT_Synthèse prev 2006 - 2007 par entreprise v2_Présentation au Board 2" xfId="2222"/>
    <cellStyle name="_Currency_Jazztel model 15-exhibits bis_Mobile CSC - CMT_Synthèse prev 2006 - 2007 par entreprise v2_Présentation au Board 2 2" xfId="2223"/>
    <cellStyle name="_Currency_Jazztel model 15-exhibits bis_Mobile CSC - CMT_Synthèse prev 2006 - 2007 par entreprise v2_Présentation au Board July 29" xfId="2224"/>
    <cellStyle name="_Currency_Jazztel model 15-exhibits bis_Mobile CSC - CMT_Synthèse prev 2006 - 2007 par entreprise v2_Présentation au Board July 29 2" xfId="2225"/>
    <cellStyle name="_Currency_Jazztel model 15-exhibits bis_Mobile CSC - CMT_Synthèse prev 2006 - 2007 par entreprise v2_Présentation au Board July 29 2 2" xfId="2226"/>
    <cellStyle name="_Currency_Jazztel model 15-exhibits bis_Mobile CSC - CMT_Synthèse prev 2006 - 2007 par entreprise v2_Présentation au CDG July 21 v080708" xfId="2227"/>
    <cellStyle name="_Currency_Jazztel model 15-exhibits bis_Mobile CSC - CMT_Synthèse prev 2006 - 2007 par entreprise v2_Présentation au CDG July 21 v080708 2" xfId="2228"/>
    <cellStyle name="_Currency_Jazztel model 15-exhibits bis_Mobile CSC - CMT_Synthèse prev 2006 - 2007 par entreprise v2_Présentation au CDG July 21 v080708 2 2" xfId="2229"/>
    <cellStyle name="_Currency_Jazztel model 15-exhibits bis_Mobile CSC - CMT_Synthèse prev 2006 - 2007 par entreprise v2_Présention au Board July 29" xfId="2230"/>
    <cellStyle name="_Currency_Jazztel model 15-exhibits bis_Mobile CSC - CMT_Synthèse prev 2006 - 2007 par entreprise v2_Présention au Board July 29 2" xfId="2231"/>
    <cellStyle name="_Currency_Jazztel model 15-exhibits bis_Mobile CSC - CMT_Synthèse prev 2006 - 2007 par entreprise v2_Présention au Board July 29 2 2" xfId="2232"/>
    <cellStyle name="_Currency_Jazztel model 15-exhibits bis_Mobile CSC - CMT_Synthèse prev 2006 - 2007 par entreprise v2_RM 2008 01 comments ILM" xfId="2233"/>
    <cellStyle name="_Currency_Jazztel model 15-exhibits bis_Mobile CSC - CMT_Synthèse prev 2006 - 2007 par entreprise v2_RM 2008 01 comments ILM 2" xfId="2234"/>
    <cellStyle name="_Currency_Jazztel model 15-exhibits bis_Mobile CSC - CMT_Synthèse prev 2006 - 2007 par entreprise v2_RM 2008 01 comments ILM 2 2" xfId="2235"/>
    <cellStyle name="_Currency_Jazztel model 15-exhibits bis_Mobile CSC - CMT_Synthèse prev 2006 - 2007 par entreprise v2_RM 2008 04 comments ILM" xfId="2236"/>
    <cellStyle name="_Currency_Jazztel model 15-exhibits bis_Mobile CSC - CMT_Synthèse prev 2006 - 2007 par entreprise v2_RM 2008 04 comments ILM 2" xfId="2237"/>
    <cellStyle name="_Currency_Jazztel model 15-exhibits bis_Mobile CSC - CMT_Synthèse prev 2006 - 2007 par entreprise v2_RM 2008 04 comments ILM 2 2" xfId="2238"/>
    <cellStyle name="_Currency_Jazztel model 15-exhibits bis_Mobile CSC - CMT_Synthèse prev 2006 - 2007 par entreprise v2_SPRING 2010" xfId="2239"/>
    <cellStyle name="_Currency_Jazztel model 15-exhibits bis_Mobile CSC - CMT_Synthèse prev 2006 - 2007 par entreprise v2_SPRING 2010 2" xfId="2240"/>
    <cellStyle name="_Currency_Jazztel model 15-exhibits bis_Mobile CSC - CMT_Synthèse prev 2006 - 2007 par entreprise v2_SPRING 2010 2 2" xfId="2241"/>
    <cellStyle name="_Currency_Jazztel model 15-exhibits bis_Mobile CSC - CMT_Synthèse prev 2006 - 2007 par entreprise v2_WC &amp; Free Cash Flow 200801" xfId="2242"/>
    <cellStyle name="_Currency_Jazztel model 15-exhibits bis_Mobile CSC - CMT_Synthèse prev 2006 - 2007 par entreprise v2_WC &amp; Free Cash Flow 200801 2" xfId="2243"/>
    <cellStyle name="_Currency_Jazztel model 15-exhibits bis_Mobile CSC - CMT_Synthèse prev 2006 - 2007 par entreprise v2_WC &amp; Free Cash Flow 200801 2 2" xfId="2244"/>
    <cellStyle name="_Currency_Jazztel model 15-exhibits bis_Mobile CSC - CMT_Synthèse prev 2006 - 2007 par entreprise v2_WC &amp; Free Cash Flow 2011-10" xfId="2245"/>
    <cellStyle name="_Currency_Jazztel model 15-exhibits bis_Mobile CSC - CMT_Synthèse prev 2006 - 2007 par entreprise v2_WC &amp; Free Cash Flow 2011-10 2" xfId="2246"/>
    <cellStyle name="_Currency_Jazztel model 15-exhibits bis_Mobile CSC - CMT_Synthèse prev 2006 - 2007 par entreprise v2_WC &amp; Free Cash Flow 2011-10 2 2" xfId="2247"/>
    <cellStyle name="_Currency_Jazztel model 15-exhibits bis_Mobile CSC - CMT_Synthèse prev 2006 - 2007 par entreprise v2_WC &amp; Free Cash Flow Spring 200806" xfId="2248"/>
    <cellStyle name="_Currency_Jazztel model 15-exhibits bis_Mobile CSC - CMT_Synthèse prev 2006 - 2007 par entreprise v2_WC &amp; Free Cash Flow Spring 200806 2" xfId="2249"/>
    <cellStyle name="_Currency_Jazztel model 15-exhibits bis_Mobile CSC - CMT_Synthèse prev 2006 - 2007 par entreprise v2_WC &amp; Free Cash Flow Spring 200806 2 2" xfId="2250"/>
    <cellStyle name="_Currency_Jazztel model 15-exhibits bis_Mobile CSC - CMT_Synthèse prev 2006 - 2007 par entreprise_Bridge FC Act 2007 vs 2008 (Fct June) par entreprise" xfId="2251"/>
    <cellStyle name="_Currency_Jazztel model 15-exhibits bis_Mobile CSC - CMT_Synthèse prev 2006 - 2007 par entreprise_Bridge FC Act 2007 vs 2008 (Fct June) par entreprise 2" xfId="2252"/>
    <cellStyle name="_Currency_Jazztel model 15-exhibits bis_Mobile CSC - CMT_Synthèse prev 2006 - 2007 par entreprise_Bridge FC Act 2007 vs 2008 (Fct June) par entreprise 2 2" xfId="2253"/>
    <cellStyle name="_Currency_Jazztel model 15-exhibits bis_Mobile CSC - CMT_Synthèse prev 2006 - 2007 par entreprise_Cash Unit Review 2012 03 Acetow" xfId="23607"/>
    <cellStyle name="_Currency_Jazztel model 15-exhibits bis_Mobile CSC - CMT_Synthèse prev 2006 - 2007 par entreprise_Conso Bridge EBITDA 2008x2007" xfId="2254"/>
    <cellStyle name="_Currency_Jazztel model 15-exhibits bis_Mobile CSC - CMT_Synthèse prev 2006 - 2007 par entreprise_Conso Bridge EBITDA 2008x2007 2" xfId="2255"/>
    <cellStyle name="_Currency_Jazztel model 15-exhibits bis_Mobile CSC - CMT_Synthèse prev 2006 - 2007 par entreprise_Conso Bridge EBITDA 2008x2007 2 2" xfId="2256"/>
    <cellStyle name="_Currency_Jazztel model 15-exhibits bis_Mobile CSC - CMT_Synthèse prev 2006 - 2007 par entreprise_Conso Bridge EBITDA 2008x2007 SPRING06" xfId="2257"/>
    <cellStyle name="_Currency_Jazztel model 15-exhibits bis_Mobile CSC - CMT_Synthèse prev 2006 - 2007 par entreprise_Conso Bridge EBITDA 2008x2007 SPRING06 2" xfId="2258"/>
    <cellStyle name="_Currency_Jazztel model 15-exhibits bis_Mobile CSC - CMT_Synthèse prev 2006 - 2007 par entreprise_Conso Bridge EBITDA 2008x2007 SPRING06 2 2" xfId="2259"/>
    <cellStyle name="_Currency_Jazztel model 15-exhibits bis_Mobile CSC - CMT_Synthèse prev 2006 - 2007 par entreprise_Formats RDG Dec 2007 vMAG Energy Services" xfId="2260"/>
    <cellStyle name="_Currency_Jazztel model 15-exhibits bis_Mobile CSC - CMT_Synthèse prev 2006 - 2007 par entreprise_Formats RDG Dec 2007 vMAG Energy Services 2" xfId="2261"/>
    <cellStyle name="_Currency_Jazztel model 15-exhibits bis_Mobile CSC - CMT_Synthèse prev 2006 - 2007 par entreprise_Formats RDG Dec 2007 vMAG Energy Services 2 2" xfId="2262"/>
    <cellStyle name="_Currency_Jazztel model 15-exhibits bis_Mobile CSC - CMT_Synthèse prev 2006 - 2007 par entreprise_P&amp;L Spring 200806" xfId="2263"/>
    <cellStyle name="_Currency_Jazztel model 15-exhibits bis_Mobile CSC - CMT_Synthèse prev 2006 - 2007 par entreprise_P&amp;L Spring 200806 2" xfId="2264"/>
    <cellStyle name="_Currency_Jazztel model 15-exhibits bis_Mobile CSC - CMT_Synthèse prev 2006 - 2007 par entreprise_P&amp;L Spring 200806 2 2" xfId="2265"/>
    <cellStyle name="_Currency_Jazztel model 15-exhibits bis_Mobile CSC - CMT_Synthèse prev 2006 - 2007 par entreprise_Présentation au Board" xfId="2266"/>
    <cellStyle name="_Currency_Jazztel model 15-exhibits bis_Mobile CSC - CMT_Synthèse prev 2006 - 2007 par entreprise_Présentation au Board 2" xfId="2267"/>
    <cellStyle name="_Currency_Jazztel model 15-exhibits bis_Mobile CSC - CMT_Synthèse prev 2006 - 2007 par entreprise_Présentation au Board 2 2" xfId="2268"/>
    <cellStyle name="_Currency_Jazztel model 15-exhibits bis_Mobile CSC - CMT_Synthèse prev 2006 - 2007 par entreprise_Présentation au Board July 29" xfId="2269"/>
    <cellStyle name="_Currency_Jazztel model 15-exhibits bis_Mobile CSC - CMT_Synthèse prev 2006 - 2007 par entreprise_Présentation au Board July 29 2" xfId="2270"/>
    <cellStyle name="_Currency_Jazztel model 15-exhibits bis_Mobile CSC - CMT_Synthèse prev 2006 - 2007 par entreprise_Présentation au Board July 29 2 2" xfId="2271"/>
    <cellStyle name="_Currency_Jazztel model 15-exhibits bis_Mobile CSC - CMT_Synthèse prev 2006 - 2007 par entreprise_Présentation au CDG July 21 v080708" xfId="2272"/>
    <cellStyle name="_Currency_Jazztel model 15-exhibits bis_Mobile CSC - CMT_Synthèse prev 2006 - 2007 par entreprise_Présentation au CDG July 21 v080708 2" xfId="2273"/>
    <cellStyle name="_Currency_Jazztel model 15-exhibits bis_Mobile CSC - CMT_Synthèse prev 2006 - 2007 par entreprise_Présentation au CDG July 21 v080708 2 2" xfId="2274"/>
    <cellStyle name="_Currency_Jazztel model 15-exhibits bis_Mobile CSC - CMT_Synthèse prev 2006 - 2007 par entreprise_RM 2008 01 comments ILM" xfId="2275"/>
    <cellStyle name="_Currency_Jazztel model 15-exhibits bis_Mobile CSC - CMT_Synthèse prev 2006 - 2007 par entreprise_RM 2008 01 comments ILM 2" xfId="2276"/>
    <cellStyle name="_Currency_Jazztel model 15-exhibits bis_Mobile CSC - CMT_Synthèse prev 2006 - 2007 par entreprise_RM 2008 01 comments ILM 2 2" xfId="2277"/>
    <cellStyle name="_Currency_Jazztel model 15-exhibits bis_Mobile CSC - CMT_Synthèse prev 2006 - 2007 par entreprise_RM 2008 04 comments ILM" xfId="2278"/>
    <cellStyle name="_Currency_Jazztel model 15-exhibits bis_Mobile CSC - CMT_Synthèse prev 2006 - 2007 par entreprise_RM 2008 04 comments ILM 2" xfId="2279"/>
    <cellStyle name="_Currency_Jazztel model 15-exhibits bis_Mobile CSC - CMT_Synthèse prev 2006 - 2007 par entreprise_RM 2008 04 comments ILM 2 2" xfId="2280"/>
    <cellStyle name="_Currency_Jazztel model 15-exhibits bis_Mobile CSC - CMT_Synthèse prev 2006 - 2007 par entreprise_SPRING 2010" xfId="2281"/>
    <cellStyle name="_Currency_Jazztel model 15-exhibits bis_Mobile CSC - CMT_Synthèse prev 2006 - 2007 par entreprise_SPRING 2010 2" xfId="2282"/>
    <cellStyle name="_Currency_Jazztel model 15-exhibits bis_Mobile CSC - CMT_Synthèse prev 2006 - 2007 par entreprise_SPRING 2010 2 2" xfId="2283"/>
    <cellStyle name="_Currency_Jazztel model 15-exhibits bis_Mobile CSC - CMT_Synthèse prev 2006 - 2007 par entreprise_Synthèse Rhodia Spring Dec 2007 P&amp;L" xfId="2284"/>
    <cellStyle name="_Currency_Jazztel model 15-exhibits bis_Mobile CSC - CMT_Synthèse prev 2006 - 2007 par entreprise_Synthèse Rhodia Spring Dec 2007 P&amp;L 2" xfId="2285"/>
    <cellStyle name="_Currency_Jazztel model 15-exhibits bis_Mobile CSC - CMT_Synthèse prev 2006 - 2007 par entreprise_Synthèse Rhodia Spring Dec 2007 P&amp;L 2 2" xfId="2286"/>
    <cellStyle name="_Currency_Jazztel model 15-exhibits bis_Mobile CSC - CMT_Synthèse prev 2006 - 2007 par entreprise_WC &amp; Free Cash Flow 200801" xfId="2287"/>
    <cellStyle name="_Currency_Jazztel model 15-exhibits bis_Mobile CSC - CMT_Synthèse prev 2006 - 2007 par entreprise_WC &amp; Free Cash Flow 200801 2" xfId="2288"/>
    <cellStyle name="_Currency_Jazztel model 15-exhibits bis_Mobile CSC - CMT_Synthèse prev 2006 - 2007 par entreprise_WC &amp; Free Cash Flow 200801 2 2" xfId="2289"/>
    <cellStyle name="_Currency_Jazztel model 15-exhibits bis_Mobile CSC - CMT_Synthèse prev 2006 - 2007 par entreprise_WC &amp; Free Cash Flow 2011-10" xfId="2290"/>
    <cellStyle name="_Currency_Jazztel model 15-exhibits bis_Mobile CSC - CMT_Synthèse prev 2006 - 2007 par entreprise_WC &amp; Free Cash Flow 2011-10 2" xfId="2291"/>
    <cellStyle name="_Currency_Jazztel model 15-exhibits bis_Mobile CSC - CMT_Synthèse prev 2006 - 2007 par entreprise_WC &amp; Free Cash Flow 2011-10 2 2" xfId="2292"/>
    <cellStyle name="_Currency_Jazztel model 15-exhibits bis_Mobile CSC - CMT_Synthèse prev 2006 - 2007 par entreprise_WC &amp; Free Cash Flow Spring 200806" xfId="2293"/>
    <cellStyle name="_Currency_Jazztel model 15-exhibits bis_Mobile CSC - CMT_Synthèse prev 2006 - 2007 par entreprise_WC &amp; Free Cash Flow Spring 200806 2" xfId="2294"/>
    <cellStyle name="_Currency_Jazztel model 15-exhibits bis_Mobile CSC - CMT_Synthèse prev 2006 - 2007 par entreprise_WC &amp; Free Cash Flow Spring 200806 2 2" xfId="2295"/>
    <cellStyle name="_Currency_Jazztel model 15-exhibits bis_T_MOBIL2" xfId="2296"/>
    <cellStyle name="_Currency_Jazztel model 15-exhibits bis_T_MOBIL2 2" xfId="2297"/>
    <cellStyle name="_Currency_Jazztel model 15-exhibits bis_T_MOBIL2 2 2" xfId="2298"/>
    <cellStyle name="_Currency_Jazztel model 15-exhibits bis_T_MOBIL2_Chiffres Pres board 2007" xfId="2299"/>
    <cellStyle name="_Currency_Jazztel model 15-exhibits bis_T_MOBIL2_Chiffres Pres board 2007 2" xfId="2300"/>
    <cellStyle name="_Currency_Jazztel model 15-exhibits bis_T_MOBIL2_Chiffres Pres board 2007 2 2" xfId="2301"/>
    <cellStyle name="_Currency_Jazztel model 15-exhibits bis_T_MOBIL2_Chiffres Pres Juillet 2007" xfId="2302"/>
    <cellStyle name="_Currency_Jazztel model 15-exhibits bis_T_MOBIL2_Chiffres Pres Juillet 2007 2" xfId="2303"/>
    <cellStyle name="_Currency_Jazztel model 15-exhibits bis_T_MOBIL2_Chiffres Pres Juillet 2007 2 2" xfId="2304"/>
    <cellStyle name="_Currency_Jazztel model 15-exhibits bis_T_MOBIL2_Free Cash Flow" xfId="2305"/>
    <cellStyle name="_Currency_Jazztel model 15-exhibits bis_T_MOBIL2_Free Cash Flow 2" xfId="2306"/>
    <cellStyle name="_Currency_Jazztel model 15-exhibits bis_T_MOBIL2_Free Cash Flow 2 2" xfId="2307"/>
    <cellStyle name="_Currency_Jazztel model 15-exhibits bis_T_MOBIL2_Free Cash Flow_Bridge FC Act 2007 vs 2008 (Fct June) par entreprise" xfId="2308"/>
    <cellStyle name="_Currency_Jazztel model 15-exhibits bis_T_MOBIL2_Free Cash Flow_Bridge FC Act 2007 vs 2008 (Fct June) par entreprise 2" xfId="2309"/>
    <cellStyle name="_Currency_Jazztel model 15-exhibits bis_T_MOBIL2_Free Cash Flow_Bridge FC Act 2007 vs 2008 (Fct June) par entreprise 2 2" xfId="2310"/>
    <cellStyle name="_Currency_Jazztel model 15-exhibits bis_T_MOBIL2_Free Cash Flow_Cash Unit Review 2012 03 Acetow" xfId="23608"/>
    <cellStyle name="_Currency_Jazztel model 15-exhibits bis_T_MOBIL2_Free Cash Flow_Chiffres Pres board 2007" xfId="2311"/>
    <cellStyle name="_Currency_Jazztel model 15-exhibits bis_T_MOBIL2_Free Cash Flow_Chiffres Pres board 2007 2" xfId="2312"/>
    <cellStyle name="_Currency_Jazztel model 15-exhibits bis_T_MOBIL2_Free Cash Flow_Chiffres Pres board 2007 2 2" xfId="2313"/>
    <cellStyle name="_Currency_Jazztel model 15-exhibits bis_T_MOBIL2_Free Cash Flow_Conso Bridge EBITDA 2008x2007" xfId="2314"/>
    <cellStyle name="_Currency_Jazztel model 15-exhibits bis_T_MOBIL2_Free Cash Flow_Conso Bridge EBITDA 2008x2007 2" xfId="2315"/>
    <cellStyle name="_Currency_Jazztel model 15-exhibits bis_T_MOBIL2_Free Cash Flow_Conso Bridge EBITDA 2008x2007 2 2" xfId="2316"/>
    <cellStyle name="_Currency_Jazztel model 15-exhibits bis_T_MOBIL2_Free Cash Flow_Conso Bridge EBITDA 2008x2007 SPRING06" xfId="2317"/>
    <cellStyle name="_Currency_Jazztel model 15-exhibits bis_T_MOBIL2_Free Cash Flow_Conso Bridge EBITDA 2008x2007 SPRING06 2" xfId="2318"/>
    <cellStyle name="_Currency_Jazztel model 15-exhibits bis_T_MOBIL2_Free Cash Flow_Conso Bridge EBITDA 2008x2007 SPRING06 2 2" xfId="2319"/>
    <cellStyle name="_Currency_Jazztel model 15-exhibits bis_T_MOBIL2_Free Cash Flow_P&amp;L Spring 200806" xfId="2320"/>
    <cellStyle name="_Currency_Jazztel model 15-exhibits bis_T_MOBIL2_Free Cash Flow_P&amp;L Spring 200806 2" xfId="2321"/>
    <cellStyle name="_Currency_Jazztel model 15-exhibits bis_T_MOBIL2_Free Cash Flow_P&amp;L Spring 200806 2 2" xfId="2322"/>
    <cellStyle name="_Currency_Jazztel model 15-exhibits bis_T_MOBIL2_Free Cash Flow_Présentation au Board" xfId="2323"/>
    <cellStyle name="_Currency_Jazztel model 15-exhibits bis_T_MOBIL2_Free Cash Flow_Présentation au Board 2" xfId="2324"/>
    <cellStyle name="_Currency_Jazztel model 15-exhibits bis_T_MOBIL2_Free Cash Flow_Présentation au Board 2 2" xfId="2325"/>
    <cellStyle name="_Currency_Jazztel model 15-exhibits bis_T_MOBIL2_Free Cash Flow_Présentation au Board July 29" xfId="2326"/>
    <cellStyle name="_Currency_Jazztel model 15-exhibits bis_T_MOBIL2_Free Cash Flow_Présentation au Board July 29 2" xfId="2327"/>
    <cellStyle name="_Currency_Jazztel model 15-exhibits bis_T_MOBIL2_Free Cash Flow_Présentation au Board July 29 2 2" xfId="2328"/>
    <cellStyle name="_Currency_Jazztel model 15-exhibits bis_T_MOBIL2_Free Cash Flow_Présentation au CDG July 21 v080708" xfId="2329"/>
    <cellStyle name="_Currency_Jazztel model 15-exhibits bis_T_MOBIL2_Free Cash Flow_Présentation au CDG July 21 v080708 2" xfId="2330"/>
    <cellStyle name="_Currency_Jazztel model 15-exhibits bis_T_MOBIL2_Free Cash Flow_Présentation au CDG July 21 v080708 2 2" xfId="2331"/>
    <cellStyle name="_Currency_Jazztel model 15-exhibits bis_T_MOBIL2_Free Cash Flow_Présention au Board July 29" xfId="2332"/>
    <cellStyle name="_Currency_Jazztel model 15-exhibits bis_T_MOBIL2_Free Cash Flow_Présention au Board July 29 2" xfId="2333"/>
    <cellStyle name="_Currency_Jazztel model 15-exhibits bis_T_MOBIL2_Free Cash Flow_Présention au Board July 29 2 2" xfId="2334"/>
    <cellStyle name="_Currency_Jazztel model 15-exhibits bis_T_MOBIL2_Free Cash Flow_RM 2008 01 comments ILM" xfId="2335"/>
    <cellStyle name="_Currency_Jazztel model 15-exhibits bis_T_MOBIL2_Free Cash Flow_RM 2008 01 comments ILM 2" xfId="2336"/>
    <cellStyle name="_Currency_Jazztel model 15-exhibits bis_T_MOBIL2_Free Cash Flow_RM 2008 01 comments ILM 2 2" xfId="2337"/>
    <cellStyle name="_Currency_Jazztel model 15-exhibits bis_T_MOBIL2_Free Cash Flow_RM 2008 04 comments ILM" xfId="2338"/>
    <cellStyle name="_Currency_Jazztel model 15-exhibits bis_T_MOBIL2_Free Cash Flow_RM 2008 04 comments ILM 2" xfId="2339"/>
    <cellStyle name="_Currency_Jazztel model 15-exhibits bis_T_MOBIL2_Free Cash Flow_RM 2008 04 comments ILM 2 2" xfId="2340"/>
    <cellStyle name="_Currency_Jazztel model 15-exhibits bis_T_MOBIL2_Free Cash Flow_SPRING 2010" xfId="2341"/>
    <cellStyle name="_Currency_Jazztel model 15-exhibits bis_T_MOBIL2_Free Cash Flow_SPRING 2010 2" xfId="2342"/>
    <cellStyle name="_Currency_Jazztel model 15-exhibits bis_T_MOBIL2_Free Cash Flow_SPRING 2010 2 2" xfId="2343"/>
    <cellStyle name="_Currency_Jazztel model 15-exhibits bis_T_MOBIL2_Free Cash Flow_WC &amp; Free Cash Flow 200801" xfId="2344"/>
    <cellStyle name="_Currency_Jazztel model 15-exhibits bis_T_MOBIL2_Free Cash Flow_WC &amp; Free Cash Flow 200801 2" xfId="2345"/>
    <cellStyle name="_Currency_Jazztel model 15-exhibits bis_T_MOBIL2_Free Cash Flow_WC &amp; Free Cash Flow 200801 2 2" xfId="2346"/>
    <cellStyle name="_Currency_Jazztel model 15-exhibits bis_T_MOBIL2_Free Cash Flow_WC &amp; Free Cash Flow 2011-10" xfId="2347"/>
    <cellStyle name="_Currency_Jazztel model 15-exhibits bis_T_MOBIL2_Free Cash Flow_WC &amp; Free Cash Flow 2011-10 2" xfId="2348"/>
    <cellStyle name="_Currency_Jazztel model 15-exhibits bis_T_MOBIL2_Free Cash Flow_WC &amp; Free Cash Flow 2011-10 2 2" xfId="2349"/>
    <cellStyle name="_Currency_Jazztel model 15-exhibits bis_T_MOBIL2_Free Cash Flow_WC &amp; Free Cash Flow Spring 200806" xfId="2350"/>
    <cellStyle name="_Currency_Jazztel model 15-exhibits bis_T_MOBIL2_Free Cash Flow_WC &amp; Free Cash Flow Spring 200806 2" xfId="2351"/>
    <cellStyle name="_Currency_Jazztel model 15-exhibits bis_T_MOBIL2_Free Cash Flow_WC &amp; Free Cash Flow Spring 200806 2 2" xfId="2352"/>
    <cellStyle name="_Currency_Jazztel model 15-exhibits bis_T_MOBIL2_Net result" xfId="2353"/>
    <cellStyle name="_Currency_Jazztel model 15-exhibits bis_T_MOBIL2_Net result 2" xfId="2354"/>
    <cellStyle name="_Currency_Jazztel model 15-exhibits bis_T_MOBIL2_Net result 2 2" xfId="2355"/>
    <cellStyle name="_Currency_Jazztel model 15-exhibits bis_T_MOBIL2_Présention au Board July 29" xfId="2356"/>
    <cellStyle name="_Currency_Jazztel model 15-exhibits bis_T_MOBIL2_Présention au Board July 29 2" xfId="2357"/>
    <cellStyle name="_Currency_Jazztel model 15-exhibits bis_T_MOBIL2_Présention au Board July 29 2 2" xfId="2358"/>
    <cellStyle name="_Currency_Jazztel model 15-exhibits bis_T_MOBIL2_suivi dette et FCF" xfId="2359"/>
    <cellStyle name="_Currency_Jazztel model 15-exhibits bis_T_MOBIL2_suivi dette et FCF 2" xfId="2360"/>
    <cellStyle name="_Currency_Jazztel model 15-exhibits bis_T_MOBIL2_suivi dette et FCF 2 2" xfId="2361"/>
    <cellStyle name="_Currency_Jazztel model 15-exhibits bis_T_MOBIL2_Synthèse prev 2006 - 2007 par entreprise" xfId="2362"/>
    <cellStyle name="_Currency_Jazztel model 15-exhibits bis_T_MOBIL2_Synthèse prev 2006 - 2007 par entreprise 2" xfId="2363"/>
    <cellStyle name="_Currency_Jazztel model 15-exhibits bis_T_MOBIL2_Synthèse prev 2006 - 2007 par entreprise 2 2" xfId="2364"/>
    <cellStyle name="_Currency_Jazztel model 15-exhibits bis_T_MOBIL2_Synthèse prev 2006 - 2007 par entreprise v2" xfId="2365"/>
    <cellStyle name="_Currency_Jazztel model 15-exhibits bis_T_MOBIL2_Synthèse prev 2006 - 2007 par entreprise v2 2" xfId="2366"/>
    <cellStyle name="_Currency_Jazztel model 15-exhibits bis_T_MOBIL2_Synthèse prev 2006 - 2007 par entreprise v2 2 2" xfId="2367"/>
    <cellStyle name="_Currency_Jazztel model 15-exhibits bis_T_MOBIL2_Synthèse prev 2006 - 2007 par entreprise v2_Bridge FC Act 2007 vs 2008 (Fct June) par entreprise" xfId="2368"/>
    <cellStyle name="_Currency_Jazztel model 15-exhibits bis_T_MOBIL2_Synthèse prev 2006 - 2007 par entreprise v2_Bridge FC Act 2007 vs 2008 (Fct June) par entreprise 2" xfId="2369"/>
    <cellStyle name="_Currency_Jazztel model 15-exhibits bis_T_MOBIL2_Synthèse prev 2006 - 2007 par entreprise v2_Bridge FC Act 2007 vs 2008 (Fct June) par entreprise 2 2" xfId="2370"/>
    <cellStyle name="_Currency_Jazztel model 15-exhibits bis_T_MOBIL2_Synthèse prev 2006 - 2007 par entreprise v2_Cash Unit Review 2012 03 Acetow" xfId="23609"/>
    <cellStyle name="_Currency_Jazztel model 15-exhibits bis_T_MOBIL2_Synthèse prev 2006 - 2007 par entreprise v2_Chiffres Pres board 2007" xfId="2371"/>
    <cellStyle name="_Currency_Jazztel model 15-exhibits bis_T_MOBIL2_Synthèse prev 2006 - 2007 par entreprise v2_Chiffres Pres board 2007 2" xfId="2372"/>
    <cellStyle name="_Currency_Jazztel model 15-exhibits bis_T_MOBIL2_Synthèse prev 2006 - 2007 par entreprise v2_Chiffres Pres board 2007 2 2" xfId="2373"/>
    <cellStyle name="_Currency_Jazztel model 15-exhibits bis_T_MOBIL2_Synthèse prev 2006 - 2007 par entreprise v2_Conso Bridge EBITDA 2008x2007" xfId="2374"/>
    <cellStyle name="_Currency_Jazztel model 15-exhibits bis_T_MOBIL2_Synthèse prev 2006 - 2007 par entreprise v2_Conso Bridge EBITDA 2008x2007 2" xfId="2375"/>
    <cellStyle name="_Currency_Jazztel model 15-exhibits bis_T_MOBIL2_Synthèse prev 2006 - 2007 par entreprise v2_Conso Bridge EBITDA 2008x2007 2 2" xfId="2376"/>
    <cellStyle name="_Currency_Jazztel model 15-exhibits bis_T_MOBIL2_Synthèse prev 2006 - 2007 par entreprise v2_Conso Bridge EBITDA 2008x2007 SPRING06" xfId="2377"/>
    <cellStyle name="_Currency_Jazztel model 15-exhibits bis_T_MOBIL2_Synthèse prev 2006 - 2007 par entreprise v2_Conso Bridge EBITDA 2008x2007 SPRING06 2" xfId="2378"/>
    <cellStyle name="_Currency_Jazztel model 15-exhibits bis_T_MOBIL2_Synthèse prev 2006 - 2007 par entreprise v2_Conso Bridge EBITDA 2008x2007 SPRING06 2 2" xfId="2379"/>
    <cellStyle name="_Currency_Jazztel model 15-exhibits bis_T_MOBIL2_Synthèse prev 2006 - 2007 par entreprise v2_P&amp;L Spring 200806" xfId="2380"/>
    <cellStyle name="_Currency_Jazztel model 15-exhibits bis_T_MOBIL2_Synthèse prev 2006 - 2007 par entreprise v2_P&amp;L Spring 200806 2" xfId="2381"/>
    <cellStyle name="_Currency_Jazztel model 15-exhibits bis_T_MOBIL2_Synthèse prev 2006 - 2007 par entreprise v2_P&amp;L Spring 200806 2 2" xfId="2382"/>
    <cellStyle name="_Currency_Jazztel model 15-exhibits bis_T_MOBIL2_Synthèse prev 2006 - 2007 par entreprise v2_Présentation au Board" xfId="2383"/>
    <cellStyle name="_Currency_Jazztel model 15-exhibits bis_T_MOBIL2_Synthèse prev 2006 - 2007 par entreprise v2_Présentation au Board 2" xfId="2384"/>
    <cellStyle name="_Currency_Jazztel model 15-exhibits bis_T_MOBIL2_Synthèse prev 2006 - 2007 par entreprise v2_Présentation au Board 2 2" xfId="2385"/>
    <cellStyle name="_Currency_Jazztel model 15-exhibits bis_T_MOBIL2_Synthèse prev 2006 - 2007 par entreprise v2_Présentation au Board July 29" xfId="2386"/>
    <cellStyle name="_Currency_Jazztel model 15-exhibits bis_T_MOBIL2_Synthèse prev 2006 - 2007 par entreprise v2_Présentation au Board July 29 2" xfId="2387"/>
    <cellStyle name="_Currency_Jazztel model 15-exhibits bis_T_MOBIL2_Synthèse prev 2006 - 2007 par entreprise v2_Présentation au Board July 29 2 2" xfId="2388"/>
    <cellStyle name="_Currency_Jazztel model 15-exhibits bis_T_MOBIL2_Synthèse prev 2006 - 2007 par entreprise v2_Présentation au CDG July 21 v080708" xfId="2389"/>
    <cellStyle name="_Currency_Jazztel model 15-exhibits bis_T_MOBIL2_Synthèse prev 2006 - 2007 par entreprise v2_Présentation au CDG July 21 v080708 2" xfId="2390"/>
    <cellStyle name="_Currency_Jazztel model 15-exhibits bis_T_MOBIL2_Synthèse prev 2006 - 2007 par entreprise v2_Présentation au CDG July 21 v080708 2 2" xfId="2391"/>
    <cellStyle name="_Currency_Jazztel model 15-exhibits bis_T_MOBIL2_Synthèse prev 2006 - 2007 par entreprise v2_Présention au Board July 29" xfId="2392"/>
    <cellStyle name="_Currency_Jazztel model 15-exhibits bis_T_MOBIL2_Synthèse prev 2006 - 2007 par entreprise v2_Présention au Board July 29 2" xfId="2393"/>
    <cellStyle name="_Currency_Jazztel model 15-exhibits bis_T_MOBIL2_Synthèse prev 2006 - 2007 par entreprise v2_Présention au Board July 29 2 2" xfId="2394"/>
    <cellStyle name="_Currency_Jazztel model 15-exhibits bis_T_MOBIL2_Synthèse prev 2006 - 2007 par entreprise v2_RM 2008 01 comments ILM" xfId="2395"/>
    <cellStyle name="_Currency_Jazztel model 15-exhibits bis_T_MOBIL2_Synthèse prev 2006 - 2007 par entreprise v2_RM 2008 01 comments ILM 2" xfId="2396"/>
    <cellStyle name="_Currency_Jazztel model 15-exhibits bis_T_MOBIL2_Synthèse prev 2006 - 2007 par entreprise v2_RM 2008 01 comments ILM 2 2" xfId="2397"/>
    <cellStyle name="_Currency_Jazztel model 15-exhibits bis_T_MOBIL2_Synthèse prev 2006 - 2007 par entreprise v2_RM 2008 04 comments ILM" xfId="2398"/>
    <cellStyle name="_Currency_Jazztel model 15-exhibits bis_T_MOBIL2_Synthèse prev 2006 - 2007 par entreprise v2_RM 2008 04 comments ILM 2" xfId="2399"/>
    <cellStyle name="_Currency_Jazztel model 15-exhibits bis_T_MOBIL2_Synthèse prev 2006 - 2007 par entreprise v2_RM 2008 04 comments ILM 2 2" xfId="2400"/>
    <cellStyle name="_Currency_Jazztel model 15-exhibits bis_T_MOBIL2_Synthèse prev 2006 - 2007 par entreprise v2_SPRING 2010" xfId="2401"/>
    <cellStyle name="_Currency_Jazztel model 15-exhibits bis_T_MOBIL2_Synthèse prev 2006 - 2007 par entreprise v2_SPRING 2010 2" xfId="2402"/>
    <cellStyle name="_Currency_Jazztel model 15-exhibits bis_T_MOBIL2_Synthèse prev 2006 - 2007 par entreprise v2_SPRING 2010 2 2" xfId="2403"/>
    <cellStyle name="_Currency_Jazztel model 15-exhibits bis_T_MOBIL2_Synthèse prev 2006 - 2007 par entreprise v2_WC &amp; Free Cash Flow 200801" xfId="2404"/>
    <cellStyle name="_Currency_Jazztel model 15-exhibits bis_T_MOBIL2_Synthèse prev 2006 - 2007 par entreprise v2_WC &amp; Free Cash Flow 200801 2" xfId="2405"/>
    <cellStyle name="_Currency_Jazztel model 15-exhibits bis_T_MOBIL2_Synthèse prev 2006 - 2007 par entreprise v2_WC &amp; Free Cash Flow 200801 2 2" xfId="2406"/>
    <cellStyle name="_Currency_Jazztel model 15-exhibits bis_T_MOBIL2_Synthèse prev 2006 - 2007 par entreprise v2_WC &amp; Free Cash Flow 2011-10" xfId="2407"/>
    <cellStyle name="_Currency_Jazztel model 15-exhibits bis_T_MOBIL2_Synthèse prev 2006 - 2007 par entreprise v2_WC &amp; Free Cash Flow 2011-10 2" xfId="2408"/>
    <cellStyle name="_Currency_Jazztel model 15-exhibits bis_T_MOBIL2_Synthèse prev 2006 - 2007 par entreprise v2_WC &amp; Free Cash Flow 2011-10 2 2" xfId="2409"/>
    <cellStyle name="_Currency_Jazztel model 15-exhibits bis_T_MOBIL2_Synthèse prev 2006 - 2007 par entreprise v2_WC &amp; Free Cash Flow Spring 200806" xfId="2410"/>
    <cellStyle name="_Currency_Jazztel model 15-exhibits bis_T_MOBIL2_Synthèse prev 2006 - 2007 par entreprise v2_WC &amp; Free Cash Flow Spring 200806 2" xfId="2411"/>
    <cellStyle name="_Currency_Jazztel model 15-exhibits bis_T_MOBIL2_Synthèse prev 2006 - 2007 par entreprise v2_WC &amp; Free Cash Flow Spring 200806 2 2" xfId="2412"/>
    <cellStyle name="_Currency_Jazztel model 15-exhibits bis_T_MOBIL2_Synthèse prev 2006 - 2007 par entreprise_Bridge FC Act 2007 vs 2008 (Fct June) par entreprise" xfId="2413"/>
    <cellStyle name="_Currency_Jazztel model 15-exhibits bis_T_MOBIL2_Synthèse prev 2006 - 2007 par entreprise_Bridge FC Act 2007 vs 2008 (Fct June) par entreprise 2" xfId="2414"/>
    <cellStyle name="_Currency_Jazztel model 15-exhibits bis_T_MOBIL2_Synthèse prev 2006 - 2007 par entreprise_Bridge FC Act 2007 vs 2008 (Fct June) par entreprise 2 2" xfId="2415"/>
    <cellStyle name="_Currency_Jazztel model 15-exhibits bis_T_MOBIL2_Synthèse prev 2006 - 2007 par entreprise_Cash Unit Review 2012 03 Acetow" xfId="23610"/>
    <cellStyle name="_Currency_Jazztel model 15-exhibits bis_T_MOBIL2_Synthèse prev 2006 - 2007 par entreprise_Conso Bridge EBITDA 2008x2007" xfId="2416"/>
    <cellStyle name="_Currency_Jazztel model 15-exhibits bis_T_MOBIL2_Synthèse prev 2006 - 2007 par entreprise_Conso Bridge EBITDA 2008x2007 2" xfId="2417"/>
    <cellStyle name="_Currency_Jazztel model 15-exhibits bis_T_MOBIL2_Synthèse prev 2006 - 2007 par entreprise_Conso Bridge EBITDA 2008x2007 2 2" xfId="2418"/>
    <cellStyle name="_Currency_Jazztel model 15-exhibits bis_T_MOBIL2_Synthèse prev 2006 - 2007 par entreprise_Conso Bridge EBITDA 2008x2007 SPRING06" xfId="2419"/>
    <cellStyle name="_Currency_Jazztel model 15-exhibits bis_T_MOBIL2_Synthèse prev 2006 - 2007 par entreprise_Conso Bridge EBITDA 2008x2007 SPRING06 2" xfId="2420"/>
    <cellStyle name="_Currency_Jazztel model 15-exhibits bis_T_MOBIL2_Synthèse prev 2006 - 2007 par entreprise_Conso Bridge EBITDA 2008x2007 SPRING06 2 2" xfId="2421"/>
    <cellStyle name="_Currency_Jazztel model 15-exhibits bis_T_MOBIL2_Synthèse prev 2006 - 2007 par entreprise_Formats RDG Dec 2007 vMAG Energy Services" xfId="2422"/>
    <cellStyle name="_Currency_Jazztel model 15-exhibits bis_T_MOBIL2_Synthèse prev 2006 - 2007 par entreprise_Formats RDG Dec 2007 vMAG Energy Services 2" xfId="2423"/>
    <cellStyle name="_Currency_Jazztel model 15-exhibits bis_T_MOBIL2_Synthèse prev 2006 - 2007 par entreprise_Formats RDG Dec 2007 vMAG Energy Services 2 2" xfId="2424"/>
    <cellStyle name="_Currency_Jazztel model 15-exhibits bis_T_MOBIL2_Synthèse prev 2006 - 2007 par entreprise_P&amp;L Spring 200806" xfId="2425"/>
    <cellStyle name="_Currency_Jazztel model 15-exhibits bis_T_MOBIL2_Synthèse prev 2006 - 2007 par entreprise_P&amp;L Spring 200806 2" xfId="2426"/>
    <cellStyle name="_Currency_Jazztel model 15-exhibits bis_T_MOBIL2_Synthèse prev 2006 - 2007 par entreprise_P&amp;L Spring 200806 2 2" xfId="2427"/>
    <cellStyle name="_Currency_Jazztel model 15-exhibits bis_T_MOBIL2_Synthèse prev 2006 - 2007 par entreprise_Présentation au Board" xfId="2428"/>
    <cellStyle name="_Currency_Jazztel model 15-exhibits bis_T_MOBIL2_Synthèse prev 2006 - 2007 par entreprise_Présentation au Board 2" xfId="2429"/>
    <cellStyle name="_Currency_Jazztel model 15-exhibits bis_T_MOBIL2_Synthèse prev 2006 - 2007 par entreprise_Présentation au Board 2 2" xfId="2430"/>
    <cellStyle name="_Currency_Jazztel model 15-exhibits bis_T_MOBIL2_Synthèse prev 2006 - 2007 par entreprise_Présentation au Board July 29" xfId="2431"/>
    <cellStyle name="_Currency_Jazztel model 15-exhibits bis_T_MOBIL2_Synthèse prev 2006 - 2007 par entreprise_Présentation au Board July 29 2" xfId="2432"/>
    <cellStyle name="_Currency_Jazztel model 15-exhibits bis_T_MOBIL2_Synthèse prev 2006 - 2007 par entreprise_Présentation au Board July 29 2 2" xfId="2433"/>
    <cellStyle name="_Currency_Jazztel model 15-exhibits bis_T_MOBIL2_Synthèse prev 2006 - 2007 par entreprise_Présentation au CDG July 21 v080708" xfId="2434"/>
    <cellStyle name="_Currency_Jazztel model 15-exhibits bis_T_MOBIL2_Synthèse prev 2006 - 2007 par entreprise_Présentation au CDG July 21 v080708 2" xfId="2435"/>
    <cellStyle name="_Currency_Jazztel model 15-exhibits bis_T_MOBIL2_Synthèse prev 2006 - 2007 par entreprise_Présentation au CDG July 21 v080708 2 2" xfId="2436"/>
    <cellStyle name="_Currency_Jazztel model 15-exhibits bis_T_MOBIL2_Synthèse prev 2006 - 2007 par entreprise_RM 2008 01 comments ILM" xfId="2437"/>
    <cellStyle name="_Currency_Jazztel model 15-exhibits bis_T_MOBIL2_Synthèse prev 2006 - 2007 par entreprise_RM 2008 01 comments ILM 2" xfId="2438"/>
    <cellStyle name="_Currency_Jazztel model 15-exhibits bis_T_MOBIL2_Synthèse prev 2006 - 2007 par entreprise_RM 2008 01 comments ILM 2 2" xfId="2439"/>
    <cellStyle name="_Currency_Jazztel model 15-exhibits bis_T_MOBIL2_Synthèse prev 2006 - 2007 par entreprise_RM 2008 04 comments ILM" xfId="2440"/>
    <cellStyle name="_Currency_Jazztel model 15-exhibits bis_T_MOBIL2_Synthèse prev 2006 - 2007 par entreprise_RM 2008 04 comments ILM 2" xfId="2441"/>
    <cellStyle name="_Currency_Jazztel model 15-exhibits bis_T_MOBIL2_Synthèse prev 2006 - 2007 par entreprise_RM 2008 04 comments ILM 2 2" xfId="2442"/>
    <cellStyle name="_Currency_Jazztel model 15-exhibits bis_T_MOBIL2_Synthèse prev 2006 - 2007 par entreprise_SPRING 2010" xfId="2443"/>
    <cellStyle name="_Currency_Jazztel model 15-exhibits bis_T_MOBIL2_Synthèse prev 2006 - 2007 par entreprise_SPRING 2010 2" xfId="2444"/>
    <cellStyle name="_Currency_Jazztel model 15-exhibits bis_T_MOBIL2_Synthèse prev 2006 - 2007 par entreprise_SPRING 2010 2 2" xfId="2445"/>
    <cellStyle name="_Currency_Jazztel model 15-exhibits bis_T_MOBIL2_Synthèse prev 2006 - 2007 par entreprise_Synthèse Rhodia Spring Dec 2007 P&amp;L" xfId="2446"/>
    <cellStyle name="_Currency_Jazztel model 15-exhibits bis_T_MOBIL2_Synthèse prev 2006 - 2007 par entreprise_Synthèse Rhodia Spring Dec 2007 P&amp;L 2" xfId="2447"/>
    <cellStyle name="_Currency_Jazztel model 15-exhibits bis_T_MOBIL2_Synthèse prev 2006 - 2007 par entreprise_Synthèse Rhodia Spring Dec 2007 P&amp;L 2 2" xfId="2448"/>
    <cellStyle name="_Currency_Jazztel model 15-exhibits bis_T_MOBIL2_Synthèse prev 2006 - 2007 par entreprise_WC &amp; Free Cash Flow 200801" xfId="2449"/>
    <cellStyle name="_Currency_Jazztel model 15-exhibits bis_T_MOBIL2_Synthèse prev 2006 - 2007 par entreprise_WC &amp; Free Cash Flow 200801 2" xfId="2450"/>
    <cellStyle name="_Currency_Jazztel model 15-exhibits bis_T_MOBIL2_Synthèse prev 2006 - 2007 par entreprise_WC &amp; Free Cash Flow 200801 2 2" xfId="2451"/>
    <cellStyle name="_Currency_Jazztel model 15-exhibits bis_T_MOBIL2_Synthèse prev 2006 - 2007 par entreprise_WC &amp; Free Cash Flow 2011-10" xfId="2452"/>
    <cellStyle name="_Currency_Jazztel model 15-exhibits bis_T_MOBIL2_Synthèse prev 2006 - 2007 par entreprise_WC &amp; Free Cash Flow 2011-10 2" xfId="2453"/>
    <cellStyle name="_Currency_Jazztel model 15-exhibits bis_T_MOBIL2_Synthèse prev 2006 - 2007 par entreprise_WC &amp; Free Cash Flow 2011-10 2 2" xfId="2454"/>
    <cellStyle name="_Currency_Jazztel model 15-exhibits bis_T_MOBIL2_Synthèse prev 2006 - 2007 par entreprise_WC &amp; Free Cash Flow Spring 200806" xfId="2455"/>
    <cellStyle name="_Currency_Jazztel model 15-exhibits bis_T_MOBIL2_Synthèse prev 2006 - 2007 par entreprise_WC &amp; Free Cash Flow Spring 200806 2" xfId="2456"/>
    <cellStyle name="_Currency_Jazztel model 15-exhibits bis_T_MOBIL2_Synthèse prev 2006 - 2007 par entreprise_WC &amp; Free Cash Flow Spring 200806 2 2" xfId="2457"/>
    <cellStyle name="_Currency_Jazztel model 15-exhibits_Jazztel model 16DP3-Exhibits" xfId="2458"/>
    <cellStyle name="_Currency_Jazztel model 15-exhibits_Jazztel model 16DP3-Exhibits 2" xfId="2459"/>
    <cellStyle name="_Currency_Jazztel model 15-exhibits_Jazztel model 16DP3-Exhibits 2 2" xfId="2460"/>
    <cellStyle name="_Currency_Jazztel model 15-exhibits_Jazztel model 16DP3-Exhibits_Mobile CSC - CMT" xfId="2461"/>
    <cellStyle name="_Currency_Jazztel model 15-exhibits_Jazztel model 16DP3-Exhibits_Mobile CSC - CMT 2" xfId="2462"/>
    <cellStyle name="_Currency_Jazztel model 15-exhibits_Jazztel model 16DP3-Exhibits_Mobile CSC - CMT 2 2" xfId="2463"/>
    <cellStyle name="_Currency_Jazztel model 15-exhibits_Jazztel model 16DP3-Exhibits_Mobile CSC - CMT_Chiffres Pres board 2007" xfId="2464"/>
    <cellStyle name="_Currency_Jazztel model 15-exhibits_Jazztel model 16DP3-Exhibits_Mobile CSC - CMT_Chiffres Pres board 2007 2" xfId="2465"/>
    <cellStyle name="_Currency_Jazztel model 15-exhibits_Jazztel model 16DP3-Exhibits_Mobile CSC - CMT_Chiffres Pres board 2007 2 2" xfId="2466"/>
    <cellStyle name="_Currency_Jazztel model 15-exhibits_Jazztel model 16DP3-Exhibits_Mobile CSC - CMT_Chiffres Pres Juillet 2007" xfId="2467"/>
    <cellStyle name="_Currency_Jazztel model 15-exhibits_Jazztel model 16DP3-Exhibits_Mobile CSC - CMT_Chiffres Pres Juillet 2007 2" xfId="2468"/>
    <cellStyle name="_Currency_Jazztel model 15-exhibits_Jazztel model 16DP3-Exhibits_Mobile CSC - CMT_Chiffres Pres Juillet 2007 2 2" xfId="2469"/>
    <cellStyle name="_Currency_Jazztel model 15-exhibits_Jazztel model 16DP3-Exhibits_Mobile CSC - CMT_Free Cash Flow" xfId="2470"/>
    <cellStyle name="_Currency_Jazztel model 15-exhibits_Jazztel model 16DP3-Exhibits_Mobile CSC - CMT_Free Cash Flow 2" xfId="2471"/>
    <cellStyle name="_Currency_Jazztel model 15-exhibits_Jazztel model 16DP3-Exhibits_Mobile CSC - CMT_Free Cash Flow 2 2" xfId="2472"/>
    <cellStyle name="_Currency_Jazztel model 15-exhibits_Jazztel model 16DP3-Exhibits_Mobile CSC - CMT_Free Cash Flow_Bridge FC Act 2007 vs 2008 (Fct June) par entreprise" xfId="2473"/>
    <cellStyle name="_Currency_Jazztel model 15-exhibits_Jazztel model 16DP3-Exhibits_Mobile CSC - CMT_Free Cash Flow_Bridge FC Act 2007 vs 2008 (Fct June) par entreprise 2" xfId="2474"/>
    <cellStyle name="_Currency_Jazztel model 15-exhibits_Jazztel model 16DP3-Exhibits_Mobile CSC - CMT_Free Cash Flow_Bridge FC Act 2007 vs 2008 (Fct June) par entreprise 2 2" xfId="2475"/>
    <cellStyle name="_Currency_Jazztel model 15-exhibits_Jazztel model 16DP3-Exhibits_Mobile CSC - CMT_Free Cash Flow_Cash Unit Review 2012 03 Acetow" xfId="23611"/>
    <cellStyle name="_Currency_Jazztel model 15-exhibits_Jazztel model 16DP3-Exhibits_Mobile CSC - CMT_Free Cash Flow_Chiffres Pres board 2007" xfId="2476"/>
    <cellStyle name="_Currency_Jazztel model 15-exhibits_Jazztel model 16DP3-Exhibits_Mobile CSC - CMT_Free Cash Flow_Chiffres Pres board 2007 2" xfId="2477"/>
    <cellStyle name="_Currency_Jazztel model 15-exhibits_Jazztel model 16DP3-Exhibits_Mobile CSC - CMT_Free Cash Flow_Chiffres Pres board 2007 2 2" xfId="2478"/>
    <cellStyle name="_Currency_Jazztel model 15-exhibits_Jazztel model 16DP3-Exhibits_Mobile CSC - CMT_Free Cash Flow_Conso Bridge EBITDA 2008x2007" xfId="2479"/>
    <cellStyle name="_Currency_Jazztel model 15-exhibits_Jazztel model 16DP3-Exhibits_Mobile CSC - CMT_Free Cash Flow_Conso Bridge EBITDA 2008x2007 2" xfId="2480"/>
    <cellStyle name="_Currency_Jazztel model 15-exhibits_Jazztel model 16DP3-Exhibits_Mobile CSC - CMT_Free Cash Flow_Conso Bridge EBITDA 2008x2007 2 2" xfId="2481"/>
    <cellStyle name="_Currency_Jazztel model 15-exhibits_Jazztel model 16DP3-Exhibits_Mobile CSC - CMT_Free Cash Flow_Conso Bridge EBITDA 2008x2007 SPRING06" xfId="2482"/>
    <cellStyle name="_Currency_Jazztel model 15-exhibits_Jazztel model 16DP3-Exhibits_Mobile CSC - CMT_Free Cash Flow_Conso Bridge EBITDA 2008x2007 SPRING06 2" xfId="2483"/>
    <cellStyle name="_Currency_Jazztel model 15-exhibits_Jazztel model 16DP3-Exhibits_Mobile CSC - CMT_Free Cash Flow_Conso Bridge EBITDA 2008x2007 SPRING06 2 2" xfId="2484"/>
    <cellStyle name="_Currency_Jazztel model 15-exhibits_Jazztel model 16DP3-Exhibits_Mobile CSC - CMT_Free Cash Flow_P&amp;L Spring 200806" xfId="2485"/>
    <cellStyle name="_Currency_Jazztel model 15-exhibits_Jazztel model 16DP3-Exhibits_Mobile CSC - CMT_Free Cash Flow_P&amp;L Spring 200806 2" xfId="2486"/>
    <cellStyle name="_Currency_Jazztel model 15-exhibits_Jazztel model 16DP3-Exhibits_Mobile CSC - CMT_Free Cash Flow_P&amp;L Spring 200806 2 2" xfId="2487"/>
    <cellStyle name="_Currency_Jazztel model 15-exhibits_Jazztel model 16DP3-Exhibits_Mobile CSC - CMT_Free Cash Flow_Présentation au Board" xfId="2488"/>
    <cellStyle name="_Currency_Jazztel model 15-exhibits_Jazztel model 16DP3-Exhibits_Mobile CSC - CMT_Free Cash Flow_Présentation au Board 2" xfId="2489"/>
    <cellStyle name="_Currency_Jazztel model 15-exhibits_Jazztel model 16DP3-Exhibits_Mobile CSC - CMT_Free Cash Flow_Présentation au Board 2 2" xfId="2490"/>
    <cellStyle name="_Currency_Jazztel model 15-exhibits_Jazztel model 16DP3-Exhibits_Mobile CSC - CMT_Free Cash Flow_Présentation au Board July 29" xfId="2491"/>
    <cellStyle name="_Currency_Jazztel model 15-exhibits_Jazztel model 16DP3-Exhibits_Mobile CSC - CMT_Free Cash Flow_Présentation au Board July 29 2" xfId="2492"/>
    <cellStyle name="_Currency_Jazztel model 15-exhibits_Jazztel model 16DP3-Exhibits_Mobile CSC - CMT_Free Cash Flow_Présentation au Board July 29 2 2" xfId="2493"/>
    <cellStyle name="_Currency_Jazztel model 15-exhibits_Jazztel model 16DP3-Exhibits_Mobile CSC - CMT_Free Cash Flow_Présentation au CDG July 21 v080708" xfId="2494"/>
    <cellStyle name="_Currency_Jazztel model 15-exhibits_Jazztel model 16DP3-Exhibits_Mobile CSC - CMT_Free Cash Flow_Présentation au CDG July 21 v080708 2" xfId="2495"/>
    <cellStyle name="_Currency_Jazztel model 15-exhibits_Jazztel model 16DP3-Exhibits_Mobile CSC - CMT_Free Cash Flow_Présentation au CDG July 21 v080708 2 2" xfId="2496"/>
    <cellStyle name="_Currency_Jazztel model 15-exhibits_Jazztel model 16DP3-Exhibits_Mobile CSC - CMT_Free Cash Flow_Présention au Board July 29" xfId="2497"/>
    <cellStyle name="_Currency_Jazztel model 15-exhibits_Jazztel model 16DP3-Exhibits_Mobile CSC - CMT_Free Cash Flow_Présention au Board July 29 2" xfId="2498"/>
    <cellStyle name="_Currency_Jazztel model 15-exhibits_Jazztel model 16DP3-Exhibits_Mobile CSC - CMT_Free Cash Flow_Présention au Board July 29 2 2" xfId="2499"/>
    <cellStyle name="_Currency_Jazztel model 15-exhibits_Jazztel model 16DP3-Exhibits_Mobile CSC - CMT_Free Cash Flow_RM 2008 01 comments ILM" xfId="2500"/>
    <cellStyle name="_Currency_Jazztel model 15-exhibits_Jazztel model 16DP3-Exhibits_Mobile CSC - CMT_Free Cash Flow_RM 2008 01 comments ILM 2" xfId="2501"/>
    <cellStyle name="_Currency_Jazztel model 15-exhibits_Jazztel model 16DP3-Exhibits_Mobile CSC - CMT_Free Cash Flow_RM 2008 01 comments ILM 2 2" xfId="2502"/>
    <cellStyle name="_Currency_Jazztel model 15-exhibits_Jazztel model 16DP3-Exhibits_Mobile CSC - CMT_Free Cash Flow_RM 2008 04 comments ILM" xfId="2503"/>
    <cellStyle name="_Currency_Jazztel model 15-exhibits_Jazztel model 16DP3-Exhibits_Mobile CSC - CMT_Free Cash Flow_RM 2008 04 comments ILM 2" xfId="2504"/>
    <cellStyle name="_Currency_Jazztel model 15-exhibits_Jazztel model 16DP3-Exhibits_Mobile CSC - CMT_Free Cash Flow_RM 2008 04 comments ILM 2 2" xfId="2505"/>
    <cellStyle name="_Currency_Jazztel model 15-exhibits_Jazztel model 16DP3-Exhibits_Mobile CSC - CMT_Free Cash Flow_SPRING 2010" xfId="2506"/>
    <cellStyle name="_Currency_Jazztel model 15-exhibits_Jazztel model 16DP3-Exhibits_Mobile CSC - CMT_Free Cash Flow_SPRING 2010 2" xfId="2507"/>
    <cellStyle name="_Currency_Jazztel model 15-exhibits_Jazztel model 16DP3-Exhibits_Mobile CSC - CMT_Free Cash Flow_SPRING 2010 2 2" xfId="2508"/>
    <cellStyle name="_Currency_Jazztel model 15-exhibits_Jazztel model 16DP3-Exhibits_Mobile CSC - CMT_Free Cash Flow_WC &amp; Free Cash Flow 200801" xfId="2509"/>
    <cellStyle name="_Currency_Jazztel model 15-exhibits_Jazztel model 16DP3-Exhibits_Mobile CSC - CMT_Free Cash Flow_WC &amp; Free Cash Flow 200801 2" xfId="2510"/>
    <cellStyle name="_Currency_Jazztel model 15-exhibits_Jazztel model 16DP3-Exhibits_Mobile CSC - CMT_Free Cash Flow_WC &amp; Free Cash Flow 200801 2 2" xfId="2511"/>
    <cellStyle name="_Currency_Jazztel model 15-exhibits_Jazztel model 16DP3-Exhibits_Mobile CSC - CMT_Free Cash Flow_WC &amp; Free Cash Flow 2011-10" xfId="2512"/>
    <cellStyle name="_Currency_Jazztel model 15-exhibits_Jazztel model 16DP3-Exhibits_Mobile CSC - CMT_Free Cash Flow_WC &amp; Free Cash Flow 2011-10 2" xfId="2513"/>
    <cellStyle name="_Currency_Jazztel model 15-exhibits_Jazztel model 16DP3-Exhibits_Mobile CSC - CMT_Free Cash Flow_WC &amp; Free Cash Flow 2011-10 2 2" xfId="2514"/>
    <cellStyle name="_Currency_Jazztel model 15-exhibits_Jazztel model 16DP3-Exhibits_Mobile CSC - CMT_Free Cash Flow_WC &amp; Free Cash Flow Spring 200806" xfId="2515"/>
    <cellStyle name="_Currency_Jazztel model 15-exhibits_Jazztel model 16DP3-Exhibits_Mobile CSC - CMT_Free Cash Flow_WC &amp; Free Cash Flow Spring 200806 2" xfId="2516"/>
    <cellStyle name="_Currency_Jazztel model 15-exhibits_Jazztel model 16DP3-Exhibits_Mobile CSC - CMT_Free Cash Flow_WC &amp; Free Cash Flow Spring 200806 2 2" xfId="2517"/>
    <cellStyle name="_Currency_Jazztel model 15-exhibits_Jazztel model 16DP3-Exhibits_Mobile CSC - CMT_Net result" xfId="2518"/>
    <cellStyle name="_Currency_Jazztel model 15-exhibits_Jazztel model 16DP3-Exhibits_Mobile CSC - CMT_Net result 2" xfId="2519"/>
    <cellStyle name="_Currency_Jazztel model 15-exhibits_Jazztel model 16DP3-Exhibits_Mobile CSC - CMT_Net result 2 2" xfId="2520"/>
    <cellStyle name="_Currency_Jazztel model 15-exhibits_Jazztel model 16DP3-Exhibits_Mobile CSC - CMT_Présention au Board July 29" xfId="2521"/>
    <cellStyle name="_Currency_Jazztel model 15-exhibits_Jazztel model 16DP3-Exhibits_Mobile CSC - CMT_Présention au Board July 29 2" xfId="2522"/>
    <cellStyle name="_Currency_Jazztel model 15-exhibits_Jazztel model 16DP3-Exhibits_Mobile CSC - CMT_Présention au Board July 29 2 2" xfId="2523"/>
    <cellStyle name="_Currency_Jazztel model 15-exhibits_Jazztel model 16DP3-Exhibits_Mobile CSC - CMT_suivi dette et FCF" xfId="2524"/>
    <cellStyle name="_Currency_Jazztel model 15-exhibits_Jazztel model 16DP3-Exhibits_Mobile CSC - CMT_suivi dette et FCF 2" xfId="2525"/>
    <cellStyle name="_Currency_Jazztel model 15-exhibits_Jazztel model 16DP3-Exhibits_Mobile CSC - CMT_suivi dette et FCF 2 2" xfId="2526"/>
    <cellStyle name="_Currency_Jazztel model 15-exhibits_Jazztel model 16DP3-Exhibits_Mobile CSC - CMT_Synthèse prev 2006 - 2007 par entreprise" xfId="2527"/>
    <cellStyle name="_Currency_Jazztel model 15-exhibits_Jazztel model 16DP3-Exhibits_Mobile CSC - CMT_Synthèse prev 2006 - 2007 par entreprise 2" xfId="2528"/>
    <cellStyle name="_Currency_Jazztel model 15-exhibits_Jazztel model 16DP3-Exhibits_Mobile CSC - CMT_Synthèse prev 2006 - 2007 par entreprise 2 2" xfId="2529"/>
    <cellStyle name="_Currency_Jazztel model 15-exhibits_Jazztel model 16DP3-Exhibits_Mobile CSC - CMT_Synthèse prev 2006 - 2007 par entreprise v2" xfId="2530"/>
    <cellStyle name="_Currency_Jazztel model 15-exhibits_Jazztel model 16DP3-Exhibits_Mobile CSC - CMT_Synthèse prev 2006 - 2007 par entreprise v2 2" xfId="2531"/>
    <cellStyle name="_Currency_Jazztel model 15-exhibits_Jazztel model 16DP3-Exhibits_Mobile CSC - CMT_Synthèse prev 2006 - 2007 par entreprise v2 2 2" xfId="2532"/>
    <cellStyle name="_Currency_Jazztel model 15-exhibits_Jazztel model 16DP3-Exhibits_Mobile CSC - CMT_Synthèse prev 2006 - 2007 par entreprise v2_Bridge FC Act 2007 vs 2008 (Fct June) par entreprise" xfId="2533"/>
    <cellStyle name="_Currency_Jazztel model 15-exhibits_Jazztel model 16DP3-Exhibits_Mobile CSC - CMT_Synthèse prev 2006 - 2007 par entreprise v2_Bridge FC Act 2007 vs 2008 (Fct June) par entreprise 2" xfId="2534"/>
    <cellStyle name="_Currency_Jazztel model 15-exhibits_Jazztel model 16DP3-Exhibits_Mobile CSC - CMT_Synthèse prev 2006 - 2007 par entreprise v2_Bridge FC Act 2007 vs 2008 (Fct June) par entreprise 2 2" xfId="2535"/>
    <cellStyle name="_Currency_Jazztel model 15-exhibits_Jazztel model 16DP3-Exhibits_Mobile CSC - CMT_Synthèse prev 2006 - 2007 par entreprise v2_Cash Unit Review 2012 03 Acetow" xfId="23612"/>
    <cellStyle name="_Currency_Jazztel model 15-exhibits_Jazztel model 16DP3-Exhibits_Mobile CSC - CMT_Synthèse prev 2006 - 2007 par entreprise v2_Chiffres Pres board 2007" xfId="2536"/>
    <cellStyle name="_Currency_Jazztel model 15-exhibits_Jazztel model 16DP3-Exhibits_Mobile CSC - CMT_Synthèse prev 2006 - 2007 par entreprise v2_Chiffres Pres board 2007 2" xfId="2537"/>
    <cellStyle name="_Currency_Jazztel model 15-exhibits_Jazztel model 16DP3-Exhibits_Mobile CSC - CMT_Synthèse prev 2006 - 2007 par entreprise v2_Chiffres Pres board 2007 2 2" xfId="2538"/>
    <cellStyle name="_Currency_Jazztel model 15-exhibits_Jazztel model 16DP3-Exhibits_Mobile CSC - CMT_Synthèse prev 2006 - 2007 par entreprise v2_Conso Bridge EBITDA 2008x2007" xfId="2539"/>
    <cellStyle name="_Currency_Jazztel model 15-exhibits_Jazztel model 16DP3-Exhibits_Mobile CSC - CMT_Synthèse prev 2006 - 2007 par entreprise v2_Conso Bridge EBITDA 2008x2007 2" xfId="2540"/>
    <cellStyle name="_Currency_Jazztel model 15-exhibits_Jazztel model 16DP3-Exhibits_Mobile CSC - CMT_Synthèse prev 2006 - 2007 par entreprise v2_Conso Bridge EBITDA 2008x2007 2 2" xfId="2541"/>
    <cellStyle name="_Currency_Jazztel model 15-exhibits_Jazztel model 16DP3-Exhibits_Mobile CSC - CMT_Synthèse prev 2006 - 2007 par entreprise v2_Conso Bridge EBITDA 2008x2007 SPRING06" xfId="2542"/>
    <cellStyle name="_Currency_Jazztel model 15-exhibits_Jazztel model 16DP3-Exhibits_Mobile CSC - CMT_Synthèse prev 2006 - 2007 par entreprise v2_Conso Bridge EBITDA 2008x2007 SPRING06 2" xfId="2543"/>
    <cellStyle name="_Currency_Jazztel model 15-exhibits_Jazztel model 16DP3-Exhibits_Mobile CSC - CMT_Synthèse prev 2006 - 2007 par entreprise v2_Conso Bridge EBITDA 2008x2007 SPRING06 2 2" xfId="2544"/>
    <cellStyle name="_Currency_Jazztel model 15-exhibits_Jazztel model 16DP3-Exhibits_Mobile CSC - CMT_Synthèse prev 2006 - 2007 par entreprise v2_P&amp;L Spring 200806" xfId="2545"/>
    <cellStyle name="_Currency_Jazztel model 15-exhibits_Jazztel model 16DP3-Exhibits_Mobile CSC - CMT_Synthèse prev 2006 - 2007 par entreprise v2_P&amp;L Spring 200806 2" xfId="2546"/>
    <cellStyle name="_Currency_Jazztel model 15-exhibits_Jazztel model 16DP3-Exhibits_Mobile CSC - CMT_Synthèse prev 2006 - 2007 par entreprise v2_P&amp;L Spring 200806 2 2" xfId="2547"/>
    <cellStyle name="_Currency_Jazztel model 15-exhibits_Jazztel model 16DP3-Exhibits_Mobile CSC - CMT_Synthèse prev 2006 - 2007 par entreprise v2_Présentation au Board" xfId="2548"/>
    <cellStyle name="_Currency_Jazztel model 15-exhibits_Jazztel model 16DP3-Exhibits_Mobile CSC - CMT_Synthèse prev 2006 - 2007 par entreprise v2_Présentation au Board 2" xfId="2549"/>
    <cellStyle name="_Currency_Jazztel model 15-exhibits_Jazztel model 16DP3-Exhibits_Mobile CSC - CMT_Synthèse prev 2006 - 2007 par entreprise v2_Présentation au Board 2 2" xfId="2550"/>
    <cellStyle name="_Currency_Jazztel model 15-exhibits_Jazztel model 16DP3-Exhibits_Mobile CSC - CMT_Synthèse prev 2006 - 2007 par entreprise v2_Présentation au Board July 29" xfId="2551"/>
    <cellStyle name="_Currency_Jazztel model 15-exhibits_Jazztel model 16DP3-Exhibits_Mobile CSC - CMT_Synthèse prev 2006 - 2007 par entreprise v2_Présentation au Board July 29 2" xfId="2552"/>
    <cellStyle name="_Currency_Jazztel model 15-exhibits_Jazztel model 16DP3-Exhibits_Mobile CSC - CMT_Synthèse prev 2006 - 2007 par entreprise v2_Présentation au Board July 29 2 2" xfId="2553"/>
    <cellStyle name="_Currency_Jazztel model 15-exhibits_Jazztel model 16DP3-Exhibits_Mobile CSC - CMT_Synthèse prev 2006 - 2007 par entreprise v2_Présentation au CDG July 21 v080708" xfId="2554"/>
    <cellStyle name="_Currency_Jazztel model 15-exhibits_Jazztel model 16DP3-Exhibits_Mobile CSC - CMT_Synthèse prev 2006 - 2007 par entreprise v2_Présentation au CDG July 21 v080708 2" xfId="2555"/>
    <cellStyle name="_Currency_Jazztel model 15-exhibits_Jazztel model 16DP3-Exhibits_Mobile CSC - CMT_Synthèse prev 2006 - 2007 par entreprise v2_Présentation au CDG July 21 v080708 2 2" xfId="2556"/>
    <cellStyle name="_Currency_Jazztel model 15-exhibits_Jazztel model 16DP3-Exhibits_Mobile CSC - CMT_Synthèse prev 2006 - 2007 par entreprise v2_Présention au Board July 29" xfId="2557"/>
    <cellStyle name="_Currency_Jazztel model 15-exhibits_Jazztel model 16DP3-Exhibits_Mobile CSC - CMT_Synthèse prev 2006 - 2007 par entreprise v2_Présention au Board July 29 2" xfId="2558"/>
    <cellStyle name="_Currency_Jazztel model 15-exhibits_Jazztel model 16DP3-Exhibits_Mobile CSC - CMT_Synthèse prev 2006 - 2007 par entreprise v2_Présention au Board July 29 2 2" xfId="2559"/>
    <cellStyle name="_Currency_Jazztel model 15-exhibits_Jazztel model 16DP3-Exhibits_Mobile CSC - CMT_Synthèse prev 2006 - 2007 par entreprise v2_RM 2008 01 comments ILM" xfId="2560"/>
    <cellStyle name="_Currency_Jazztel model 15-exhibits_Jazztel model 16DP3-Exhibits_Mobile CSC - CMT_Synthèse prev 2006 - 2007 par entreprise v2_RM 2008 01 comments ILM 2" xfId="2561"/>
    <cellStyle name="_Currency_Jazztel model 15-exhibits_Jazztel model 16DP3-Exhibits_Mobile CSC - CMT_Synthèse prev 2006 - 2007 par entreprise v2_RM 2008 01 comments ILM 2 2" xfId="2562"/>
    <cellStyle name="_Currency_Jazztel model 15-exhibits_Jazztel model 16DP3-Exhibits_Mobile CSC - CMT_Synthèse prev 2006 - 2007 par entreprise v2_RM 2008 04 comments ILM" xfId="2563"/>
    <cellStyle name="_Currency_Jazztel model 15-exhibits_Jazztel model 16DP3-Exhibits_Mobile CSC - CMT_Synthèse prev 2006 - 2007 par entreprise v2_RM 2008 04 comments ILM 2" xfId="2564"/>
    <cellStyle name="_Currency_Jazztel model 15-exhibits_Jazztel model 16DP3-Exhibits_Mobile CSC - CMT_Synthèse prev 2006 - 2007 par entreprise v2_RM 2008 04 comments ILM 2 2" xfId="2565"/>
    <cellStyle name="_Currency_Jazztel model 15-exhibits_Jazztel model 16DP3-Exhibits_Mobile CSC - CMT_Synthèse prev 2006 - 2007 par entreprise v2_SPRING 2010" xfId="2566"/>
    <cellStyle name="_Currency_Jazztel model 15-exhibits_Jazztel model 16DP3-Exhibits_Mobile CSC - CMT_Synthèse prev 2006 - 2007 par entreprise v2_SPRING 2010 2" xfId="2567"/>
    <cellStyle name="_Currency_Jazztel model 15-exhibits_Jazztel model 16DP3-Exhibits_Mobile CSC - CMT_Synthèse prev 2006 - 2007 par entreprise v2_SPRING 2010 2 2" xfId="2568"/>
    <cellStyle name="_Currency_Jazztel model 15-exhibits_Jazztel model 16DP3-Exhibits_Mobile CSC - CMT_Synthèse prev 2006 - 2007 par entreprise v2_WC &amp; Free Cash Flow 200801" xfId="2569"/>
    <cellStyle name="_Currency_Jazztel model 15-exhibits_Jazztel model 16DP3-Exhibits_Mobile CSC - CMT_Synthèse prev 2006 - 2007 par entreprise v2_WC &amp; Free Cash Flow 200801 2" xfId="2570"/>
    <cellStyle name="_Currency_Jazztel model 15-exhibits_Jazztel model 16DP3-Exhibits_Mobile CSC - CMT_Synthèse prev 2006 - 2007 par entreprise v2_WC &amp; Free Cash Flow 200801 2 2" xfId="2571"/>
    <cellStyle name="_Currency_Jazztel model 15-exhibits_Jazztel model 16DP3-Exhibits_Mobile CSC - CMT_Synthèse prev 2006 - 2007 par entreprise v2_WC &amp; Free Cash Flow 2011-10" xfId="2572"/>
    <cellStyle name="_Currency_Jazztel model 15-exhibits_Jazztel model 16DP3-Exhibits_Mobile CSC - CMT_Synthèse prev 2006 - 2007 par entreprise v2_WC &amp; Free Cash Flow 2011-10 2" xfId="2573"/>
    <cellStyle name="_Currency_Jazztel model 15-exhibits_Jazztel model 16DP3-Exhibits_Mobile CSC - CMT_Synthèse prev 2006 - 2007 par entreprise v2_WC &amp; Free Cash Flow 2011-10 2 2" xfId="2574"/>
    <cellStyle name="_Currency_Jazztel model 15-exhibits_Jazztel model 16DP3-Exhibits_Mobile CSC - CMT_Synthèse prev 2006 - 2007 par entreprise v2_WC &amp; Free Cash Flow Spring 200806" xfId="2575"/>
    <cellStyle name="_Currency_Jazztel model 15-exhibits_Jazztel model 16DP3-Exhibits_Mobile CSC - CMT_Synthèse prev 2006 - 2007 par entreprise v2_WC &amp; Free Cash Flow Spring 200806 2" xfId="2576"/>
    <cellStyle name="_Currency_Jazztel model 15-exhibits_Jazztel model 16DP3-Exhibits_Mobile CSC - CMT_Synthèse prev 2006 - 2007 par entreprise v2_WC &amp; Free Cash Flow Spring 200806 2 2" xfId="2577"/>
    <cellStyle name="_Currency_Jazztel model 15-exhibits_Jazztel model 16DP3-Exhibits_Mobile CSC - CMT_Synthèse prev 2006 - 2007 par entreprise_Bridge FC Act 2007 vs 2008 (Fct June) par entreprise" xfId="2578"/>
    <cellStyle name="_Currency_Jazztel model 15-exhibits_Jazztel model 16DP3-Exhibits_Mobile CSC - CMT_Synthèse prev 2006 - 2007 par entreprise_Bridge FC Act 2007 vs 2008 (Fct June) par entreprise 2" xfId="2579"/>
    <cellStyle name="_Currency_Jazztel model 15-exhibits_Jazztel model 16DP3-Exhibits_Mobile CSC - CMT_Synthèse prev 2006 - 2007 par entreprise_Bridge FC Act 2007 vs 2008 (Fct June) par entreprise 2 2" xfId="2580"/>
    <cellStyle name="_Currency_Jazztel model 15-exhibits_Jazztel model 16DP3-Exhibits_Mobile CSC - CMT_Synthèse prev 2006 - 2007 par entreprise_Cash Unit Review 2012 03 Acetow" xfId="23613"/>
    <cellStyle name="_Currency_Jazztel model 15-exhibits_Jazztel model 16DP3-Exhibits_Mobile CSC - CMT_Synthèse prev 2006 - 2007 par entreprise_Conso Bridge EBITDA 2008x2007" xfId="2581"/>
    <cellStyle name="_Currency_Jazztel model 15-exhibits_Jazztel model 16DP3-Exhibits_Mobile CSC - CMT_Synthèse prev 2006 - 2007 par entreprise_Conso Bridge EBITDA 2008x2007 2" xfId="2582"/>
    <cellStyle name="_Currency_Jazztel model 15-exhibits_Jazztel model 16DP3-Exhibits_Mobile CSC - CMT_Synthèse prev 2006 - 2007 par entreprise_Conso Bridge EBITDA 2008x2007 2 2" xfId="2583"/>
    <cellStyle name="_Currency_Jazztel model 15-exhibits_Jazztel model 16DP3-Exhibits_Mobile CSC - CMT_Synthèse prev 2006 - 2007 par entreprise_Conso Bridge EBITDA 2008x2007 SPRING06" xfId="2584"/>
    <cellStyle name="_Currency_Jazztel model 15-exhibits_Jazztel model 16DP3-Exhibits_Mobile CSC - CMT_Synthèse prev 2006 - 2007 par entreprise_Conso Bridge EBITDA 2008x2007 SPRING06 2" xfId="2585"/>
    <cellStyle name="_Currency_Jazztel model 15-exhibits_Jazztel model 16DP3-Exhibits_Mobile CSC - CMT_Synthèse prev 2006 - 2007 par entreprise_Conso Bridge EBITDA 2008x2007 SPRING06 2 2" xfId="2586"/>
    <cellStyle name="_Currency_Jazztel model 15-exhibits_Jazztel model 16DP3-Exhibits_Mobile CSC - CMT_Synthèse prev 2006 - 2007 par entreprise_Formats RDG Dec 2007 vMAG Energy Services" xfId="2587"/>
    <cellStyle name="_Currency_Jazztel model 15-exhibits_Jazztel model 16DP3-Exhibits_Mobile CSC - CMT_Synthèse prev 2006 - 2007 par entreprise_Formats RDG Dec 2007 vMAG Energy Services 2" xfId="2588"/>
    <cellStyle name="_Currency_Jazztel model 15-exhibits_Jazztel model 16DP3-Exhibits_Mobile CSC - CMT_Synthèse prev 2006 - 2007 par entreprise_Formats RDG Dec 2007 vMAG Energy Services 2 2" xfId="2589"/>
    <cellStyle name="_Currency_Jazztel model 15-exhibits_Jazztel model 16DP3-Exhibits_Mobile CSC - CMT_Synthèse prev 2006 - 2007 par entreprise_P&amp;L Spring 200806" xfId="2590"/>
    <cellStyle name="_Currency_Jazztel model 15-exhibits_Jazztel model 16DP3-Exhibits_Mobile CSC - CMT_Synthèse prev 2006 - 2007 par entreprise_P&amp;L Spring 200806 2" xfId="2591"/>
    <cellStyle name="_Currency_Jazztel model 15-exhibits_Jazztel model 16DP3-Exhibits_Mobile CSC - CMT_Synthèse prev 2006 - 2007 par entreprise_P&amp;L Spring 200806 2 2" xfId="2592"/>
    <cellStyle name="_Currency_Jazztel model 15-exhibits_Jazztel model 16DP3-Exhibits_Mobile CSC - CMT_Synthèse prev 2006 - 2007 par entreprise_Présentation au Board" xfId="2593"/>
    <cellStyle name="_Currency_Jazztel model 15-exhibits_Jazztel model 16DP3-Exhibits_Mobile CSC - CMT_Synthèse prev 2006 - 2007 par entreprise_Présentation au Board 2" xfId="2594"/>
    <cellStyle name="_Currency_Jazztel model 15-exhibits_Jazztel model 16DP3-Exhibits_Mobile CSC - CMT_Synthèse prev 2006 - 2007 par entreprise_Présentation au Board 2 2" xfId="2595"/>
    <cellStyle name="_Currency_Jazztel model 15-exhibits_Jazztel model 16DP3-Exhibits_Mobile CSC - CMT_Synthèse prev 2006 - 2007 par entreprise_Présentation au Board July 29" xfId="2596"/>
    <cellStyle name="_Currency_Jazztel model 15-exhibits_Jazztel model 16DP3-Exhibits_Mobile CSC - CMT_Synthèse prev 2006 - 2007 par entreprise_Présentation au Board July 29 2" xfId="2597"/>
    <cellStyle name="_Currency_Jazztel model 15-exhibits_Jazztel model 16DP3-Exhibits_Mobile CSC - CMT_Synthèse prev 2006 - 2007 par entreprise_Présentation au Board July 29 2 2" xfId="2598"/>
    <cellStyle name="_Currency_Jazztel model 15-exhibits_Jazztel model 16DP3-Exhibits_Mobile CSC - CMT_Synthèse prev 2006 - 2007 par entreprise_Présentation au CDG July 21 v080708" xfId="2599"/>
    <cellStyle name="_Currency_Jazztel model 15-exhibits_Jazztel model 16DP3-Exhibits_Mobile CSC - CMT_Synthèse prev 2006 - 2007 par entreprise_Présentation au CDG July 21 v080708 2" xfId="2600"/>
    <cellStyle name="_Currency_Jazztel model 15-exhibits_Jazztel model 16DP3-Exhibits_Mobile CSC - CMT_Synthèse prev 2006 - 2007 par entreprise_Présentation au CDG July 21 v080708 2 2" xfId="2601"/>
    <cellStyle name="_Currency_Jazztel model 15-exhibits_Jazztel model 16DP3-Exhibits_Mobile CSC - CMT_Synthèse prev 2006 - 2007 par entreprise_RM 2008 01 comments ILM" xfId="2602"/>
    <cellStyle name="_Currency_Jazztel model 15-exhibits_Jazztel model 16DP3-Exhibits_Mobile CSC - CMT_Synthèse prev 2006 - 2007 par entreprise_RM 2008 01 comments ILM 2" xfId="2603"/>
    <cellStyle name="_Currency_Jazztel model 15-exhibits_Jazztel model 16DP3-Exhibits_Mobile CSC - CMT_Synthèse prev 2006 - 2007 par entreprise_RM 2008 01 comments ILM 2 2" xfId="2604"/>
    <cellStyle name="_Currency_Jazztel model 15-exhibits_Jazztel model 16DP3-Exhibits_Mobile CSC - CMT_Synthèse prev 2006 - 2007 par entreprise_RM 2008 04 comments ILM" xfId="2605"/>
    <cellStyle name="_Currency_Jazztel model 15-exhibits_Jazztel model 16DP3-Exhibits_Mobile CSC - CMT_Synthèse prev 2006 - 2007 par entreprise_RM 2008 04 comments ILM 2" xfId="2606"/>
    <cellStyle name="_Currency_Jazztel model 15-exhibits_Jazztel model 16DP3-Exhibits_Mobile CSC - CMT_Synthèse prev 2006 - 2007 par entreprise_RM 2008 04 comments ILM 2 2" xfId="2607"/>
    <cellStyle name="_Currency_Jazztel model 15-exhibits_Jazztel model 16DP3-Exhibits_Mobile CSC - CMT_Synthèse prev 2006 - 2007 par entreprise_SPRING 2010" xfId="2608"/>
    <cellStyle name="_Currency_Jazztel model 15-exhibits_Jazztel model 16DP3-Exhibits_Mobile CSC - CMT_Synthèse prev 2006 - 2007 par entreprise_SPRING 2010 2" xfId="2609"/>
    <cellStyle name="_Currency_Jazztel model 15-exhibits_Jazztel model 16DP3-Exhibits_Mobile CSC - CMT_Synthèse prev 2006 - 2007 par entreprise_SPRING 2010 2 2" xfId="2610"/>
    <cellStyle name="_Currency_Jazztel model 15-exhibits_Jazztel model 16DP3-Exhibits_Mobile CSC - CMT_Synthèse prev 2006 - 2007 par entreprise_Synthèse Rhodia Spring Dec 2007 P&amp;L" xfId="2611"/>
    <cellStyle name="_Currency_Jazztel model 15-exhibits_Jazztel model 16DP3-Exhibits_Mobile CSC - CMT_Synthèse prev 2006 - 2007 par entreprise_Synthèse Rhodia Spring Dec 2007 P&amp;L 2" xfId="2612"/>
    <cellStyle name="_Currency_Jazztel model 15-exhibits_Jazztel model 16DP3-Exhibits_Mobile CSC - CMT_Synthèse prev 2006 - 2007 par entreprise_Synthèse Rhodia Spring Dec 2007 P&amp;L 2 2" xfId="2613"/>
    <cellStyle name="_Currency_Jazztel model 15-exhibits_Jazztel model 16DP3-Exhibits_Mobile CSC - CMT_Synthèse prev 2006 - 2007 par entreprise_WC &amp; Free Cash Flow 200801" xfId="2614"/>
    <cellStyle name="_Currency_Jazztel model 15-exhibits_Jazztel model 16DP3-Exhibits_Mobile CSC - CMT_Synthèse prev 2006 - 2007 par entreprise_WC &amp; Free Cash Flow 200801 2" xfId="2615"/>
    <cellStyle name="_Currency_Jazztel model 15-exhibits_Jazztel model 16DP3-Exhibits_Mobile CSC - CMT_Synthèse prev 2006 - 2007 par entreprise_WC &amp; Free Cash Flow 200801 2 2" xfId="2616"/>
    <cellStyle name="_Currency_Jazztel model 15-exhibits_Jazztel model 16DP3-Exhibits_Mobile CSC - CMT_Synthèse prev 2006 - 2007 par entreprise_WC &amp; Free Cash Flow 2011-10" xfId="2617"/>
    <cellStyle name="_Currency_Jazztel model 15-exhibits_Jazztel model 16DP3-Exhibits_Mobile CSC - CMT_Synthèse prev 2006 - 2007 par entreprise_WC &amp; Free Cash Flow 2011-10 2" xfId="2618"/>
    <cellStyle name="_Currency_Jazztel model 15-exhibits_Jazztel model 16DP3-Exhibits_Mobile CSC - CMT_Synthèse prev 2006 - 2007 par entreprise_WC &amp; Free Cash Flow 2011-10 2 2" xfId="2619"/>
    <cellStyle name="_Currency_Jazztel model 15-exhibits_Jazztel model 16DP3-Exhibits_Mobile CSC - CMT_Synthèse prev 2006 - 2007 par entreprise_WC &amp; Free Cash Flow Spring 200806" xfId="2620"/>
    <cellStyle name="_Currency_Jazztel model 15-exhibits_Jazztel model 16DP3-Exhibits_Mobile CSC - CMT_Synthèse prev 2006 - 2007 par entreprise_WC &amp; Free Cash Flow Spring 200806 2" xfId="2621"/>
    <cellStyle name="_Currency_Jazztel model 15-exhibits_Jazztel model 16DP3-Exhibits_Mobile CSC - CMT_Synthèse prev 2006 - 2007 par entreprise_WC &amp; Free Cash Flow Spring 200806 2 2" xfId="2622"/>
    <cellStyle name="_Currency_Jazztel model 15-exhibits_Jazztel model 16DP3-Exhibits_T_MOBIL2" xfId="2623"/>
    <cellStyle name="_Currency_Jazztel model 15-exhibits_Jazztel model 16DP3-Exhibits_T_MOBIL2 2" xfId="2624"/>
    <cellStyle name="_Currency_Jazztel model 15-exhibits_Jazztel model 16DP3-Exhibits_T_MOBIL2 2 2" xfId="2625"/>
    <cellStyle name="_Currency_Jazztel model 15-exhibits_Jazztel model 16DP3-Exhibits_T_MOBIL2_Chiffres Pres board 2007" xfId="2626"/>
    <cellStyle name="_Currency_Jazztel model 15-exhibits_Jazztel model 16DP3-Exhibits_T_MOBIL2_Chiffres Pres board 2007 2" xfId="2627"/>
    <cellStyle name="_Currency_Jazztel model 15-exhibits_Jazztel model 16DP3-Exhibits_T_MOBIL2_Chiffres Pres board 2007 2 2" xfId="2628"/>
    <cellStyle name="_Currency_Jazztel model 15-exhibits_Jazztel model 16DP3-Exhibits_T_MOBIL2_Chiffres Pres Juillet 2007" xfId="2629"/>
    <cellStyle name="_Currency_Jazztel model 15-exhibits_Jazztel model 16DP3-Exhibits_T_MOBIL2_Chiffres Pres Juillet 2007 2" xfId="2630"/>
    <cellStyle name="_Currency_Jazztel model 15-exhibits_Jazztel model 16DP3-Exhibits_T_MOBIL2_Chiffres Pres Juillet 2007 2 2" xfId="2631"/>
    <cellStyle name="_Currency_Jazztel model 15-exhibits_Jazztel model 16DP3-Exhibits_T_MOBIL2_Free C" xfId="2632"/>
    <cellStyle name="_Currency_Jazztel model 15-exhibits_Jazztel model 16DP3-Exhibits_T_MOBIL2_Free Cash Flow" xfId="2633"/>
    <cellStyle name="_Currency_Jazztel model 15-exhibits_Jazztel model 16DP3-Exhibits_T_MOBIL2_Free Cash Flow 2" xfId="2634"/>
    <cellStyle name="_Currency_Jazztel model 15-exhibits_Jazztel model 16DP3-Exhibits_T_MOBIL2_Free Cash Flow 2 2" xfId="2635"/>
    <cellStyle name="_Currency_Jazztel model 15-exhibits_Jazztel model 16DP3-Exhibits_T_MOBIL2_Free Cash Flow_Bridge FC Act 2007 vs 2008 (Fct June) par entreprise" xfId="2636"/>
    <cellStyle name="_Currency_Jazztel model 15-exhibits_Jazztel model 16DP3-Exhibits_T_MOBIL2_Free Cash Flow_Bridge FC Act 2007 vs 2008 (Fct June) par entreprise 2" xfId="2637"/>
    <cellStyle name="_Currency_Jazztel model 15-exhibits_Jazztel model 16DP3-Exhibits_T_MOBIL2_Free Cash Flow_Bridge FC Act 2007 vs 2008 (Fct June) par entreprise 2 2" xfId="2638"/>
    <cellStyle name="_Currency_Jazztel model 15-exhibits_Jazztel model 16DP3-Exhibits_T_MOBIL2_Free Cash Flow_Cash Unit Review 2012 03 Acetow" xfId="23614"/>
    <cellStyle name="_Currency_Jazztel model 15-exhibits_Jazztel model 16DP3-Exhibits_T_MOBIL2_Free Cash Flow_Chiffres Pres board 2007" xfId="2639"/>
    <cellStyle name="_Currency_Jazztel model 15-exhibits_Jazztel model 16DP3-Exhibits_T_MOBIL2_Free Cash Flow_Chiffres Pres board 2007 2" xfId="2640"/>
    <cellStyle name="_Currency_Jazztel model 15-exhibits_Jazztel model 16DP3-Exhibits_T_MOBIL2_Free Cash Flow_Chiffres Pres board 2007 2 2" xfId="2641"/>
    <cellStyle name="_Currency_Jazztel model 15-exhibits_Jazztel model 16DP3-Exhibits_T_MOBIL2_Free Cash Flow_Conso Bridge EBITDA 2008x2007" xfId="2642"/>
    <cellStyle name="_Currency_Jazztel model 15-exhibits_Jazztel model 16DP3-Exhibits_T_MOBIL2_Free Cash Flow_Conso Bridge EBITDA 2008x2007 2" xfId="2643"/>
    <cellStyle name="_Currency_Jazztel model 15-exhibits_Jazztel model 16DP3-Exhibits_T_MOBIL2_Free Cash Flow_Conso Bridge EBITDA 2008x2007 2 2" xfId="2644"/>
    <cellStyle name="_Currency_Jazztel model 15-exhibits_Jazztel model 16DP3-Exhibits_T_MOBIL2_Free Cash Flow_Conso Bridge EBITDA 2008x2007 SPRING06" xfId="2645"/>
    <cellStyle name="_Currency_Jazztel model 15-exhibits_Jazztel model 16DP3-Exhibits_T_MOBIL2_Free Cash Flow_Conso Bridge EBITDA 2008x2007 SPRING06 2" xfId="2646"/>
    <cellStyle name="_Currency_Jazztel model 15-exhibits_Jazztel model 16DP3-Exhibits_T_MOBIL2_Free Cash Flow_Conso Bridge EBITDA 2008x2007 SPRING06 2 2" xfId="2647"/>
    <cellStyle name="_Currency_Jazztel model 15-exhibits_Jazztel model 16DP3-Exhibits_T_MOBIL2_Free Cash Flow_P&amp;L Spring 200806" xfId="2648"/>
    <cellStyle name="_Currency_Jazztel model 15-exhibits_Jazztel model 16DP3-Exhibits_T_MOBIL2_Free Cash Flow_P&amp;L Spring 200806 2" xfId="2649"/>
    <cellStyle name="_Currency_Jazztel model 15-exhibits_Jazztel model 16DP3-Exhibits_T_MOBIL2_Free Cash Flow_P&amp;L Spring 200806 2 2" xfId="2650"/>
    <cellStyle name="_Currency_Jazztel model 15-exhibits_Jazztel model 16DP3-Exhibits_T_MOBIL2_Free Cash Flow_Présentation au Board" xfId="2651"/>
    <cellStyle name="_Currency_Jazztel model 15-exhibits_Jazztel model 16DP3-Exhibits_T_MOBIL2_Free Cash Flow_Présentation au Board 2" xfId="2652"/>
    <cellStyle name="_Currency_Jazztel model 15-exhibits_Jazztel model 16DP3-Exhibits_T_MOBIL2_Free Cash Flow_Présentation au Board 2 2" xfId="2653"/>
    <cellStyle name="_Currency_Jazztel model 15-exhibits_Jazztel model 16DP3-Exhibits_T_MOBIL2_Free Cash Flow_Présentation au Board July 29" xfId="2654"/>
    <cellStyle name="_Currency_Jazztel model 15-exhibits_Jazztel model 16DP3-Exhibits_T_MOBIL2_Free Cash Flow_Présentation au Board July 29 2" xfId="2655"/>
    <cellStyle name="_Currency_Jazztel model 15-exhibits_Jazztel model 16DP3-Exhibits_T_MOBIL2_Free Cash Flow_Présentation au Board July 29 2 2" xfId="2656"/>
    <cellStyle name="_Currency_Jazztel model 15-exhibits_Jazztel model 16DP3-Exhibits_T_MOBIL2_Free Cash Flow_Présentation au CDG July 21 v080708" xfId="2657"/>
    <cellStyle name="_Currency_Jazztel model 15-exhibits_Jazztel model 16DP3-Exhibits_T_MOBIL2_Free Cash Flow_Présentation au CDG July 21 v080708 2" xfId="2658"/>
    <cellStyle name="_Currency_Jazztel model 15-exhibits_Jazztel model 16DP3-Exhibits_T_MOBIL2_Free Cash Flow_Présentation au CDG July 21 v080708 2 2" xfId="2659"/>
    <cellStyle name="_Currency_Jazztel model 15-exhibits_Jazztel model 16DP3-Exhibits_T_MOBIL2_Free Cash Flow_Présention au Board July 29" xfId="2660"/>
    <cellStyle name="_Currency_Jazztel model 15-exhibits_Jazztel model 16DP3-Exhibits_T_MOBIL2_Free Cash Flow_Présention au Board July 29 2" xfId="2661"/>
    <cellStyle name="_Currency_Jazztel model 15-exhibits_Jazztel model 16DP3-Exhibits_T_MOBIL2_Free Cash Flow_Présention au Board July 29 2 2" xfId="2662"/>
    <cellStyle name="_Currency_Jazztel model 15-exhibits_Jazztel model 16DP3-Exhibits_T_MOBIL2_Free Cash Flow_RM 2008 01 comments ILM" xfId="2663"/>
    <cellStyle name="_Currency_Jazztel model 15-exhibits_Jazztel model 16DP3-Exhibits_T_MOBIL2_Free Cash Flow_RM 2008 01 comments ILM 2" xfId="2664"/>
    <cellStyle name="_Currency_Jazztel model 15-exhibits_Jazztel model 16DP3-Exhibits_T_MOBIL2_Free Cash Flow_RM 2008 01 comments ILM 2 2" xfId="2665"/>
    <cellStyle name="_Currency_Jazztel model 15-exhibits_Jazztel model 16DP3-Exhibits_T_MOBIL2_Free Cash Flow_RM 2008 04 comments ILM" xfId="2666"/>
    <cellStyle name="_Currency_Jazztel model 15-exhibits_Jazztel model 16DP3-Exhibits_T_MOBIL2_Free Cash Flow_RM 2008 04 comments ILM 2" xfId="2667"/>
    <cellStyle name="_Currency_Jazztel model 15-exhibits_Jazztel model 16DP3-Exhibits_T_MOBIL2_Free Cash Flow_RM 2008 04 comments ILM 2 2" xfId="2668"/>
    <cellStyle name="_Currency_Jazztel model 15-exhibits_Jazztel model 16DP3-Exhibits_T_MOBIL2_Free Cash Flow_SPRING 2010" xfId="2669"/>
    <cellStyle name="_Currency_Jazztel model 15-exhibits_Jazztel model 16DP3-Exhibits_T_MOBIL2_Free Cash Flow_SPRING 2010 2" xfId="2670"/>
    <cellStyle name="_Currency_Jazztel model 15-exhibits_Jazztel model 16DP3-Exhibits_T_MOBIL2_Free Cash Flow_SPRING 2010 2 2" xfId="2671"/>
    <cellStyle name="_Currency_Jazztel model 15-exhibits_Jazztel model 16DP3-Exhibits_T_MOBIL2_Free Cash Flow_WC &amp; Free Cash Flow 200801" xfId="2672"/>
    <cellStyle name="_Currency_Jazztel model 15-exhibits_Jazztel model 16DP3-Exhibits_T_MOBIL2_Free Cash Flow_WC &amp; Free Cash Flow 200801 2" xfId="2673"/>
    <cellStyle name="_Currency_Jazztel model 15-exhibits_Jazztel model 16DP3-Exhibits_T_MOBIL2_Free Cash Flow_WC &amp; Free Cash Flow 200801 2 2" xfId="2674"/>
    <cellStyle name="_Currency_Jazztel model 15-exhibits_Jazztel model 16DP3-Exhibits_T_MOBIL2_Free Cash Flow_WC &amp; Free Cash Flow 2011-10" xfId="2675"/>
    <cellStyle name="_Currency_Jazztel model 15-exhibits_Jazztel model 16DP3-Exhibits_T_MOBIL2_Free Cash Flow_WC &amp; Free Cash Flow 2011-10 2" xfId="2676"/>
    <cellStyle name="_Currency_Jazztel model 15-exhibits_Jazztel model 16DP3-Exhibits_T_MOBIL2_Free Cash Flow_WC &amp; Free Cash Flow 2011-10 2 2" xfId="2677"/>
    <cellStyle name="_Currency_Jazztel model 15-exhibits_Jazztel model 16DP3-Exhibits_T_MOBIL2_Free Cash Flow_WC &amp; Free Cash Flow Spring 200806" xfId="2678"/>
    <cellStyle name="_Currency_Jazztel model 15-exhibits_Jazztel model 16DP3-Exhibits_T_MOBIL2_Free Cash Flow_WC &amp; Free Cash Flow Spring 200806 2" xfId="2679"/>
    <cellStyle name="_Currency_Jazztel model 15-exhibits_Jazztel model 16DP3-Exhibits_T_MOBIL2_Free Cash Flow_WC &amp; Free Cash Flow Spring 200806 2 2" xfId="2680"/>
    <cellStyle name="_Currency_Jazztel model 15-exhibits_Jazztel model 16DP3-Exhibits_T_MOBIL2_Net result" xfId="2681"/>
    <cellStyle name="_Currency_Jazztel model 15-exhibits_Jazztel model 16DP3-Exhibits_T_MOBIL2_Net result 2" xfId="2682"/>
    <cellStyle name="_Currency_Jazztel model 15-exhibits_Jazztel model 16DP3-Exhibits_T_MOBIL2_Net result 2 2" xfId="2683"/>
    <cellStyle name="_Currency_Jazztel model 15-exhibits_Jazztel model 16DP3-Exhibits_T_MOBIL2_Présention au Board July 29" xfId="2684"/>
    <cellStyle name="_Currency_Jazztel model 15-exhibits_Jazztel model 16DP3-Exhibits_T_MOBIL2_Présention au Board July 29 2" xfId="2685"/>
    <cellStyle name="_Currency_Jazztel model 15-exhibits_Jazztel model 16DP3-Exhibits_T_MOBIL2_Présention au Board July 29 2 2" xfId="2686"/>
    <cellStyle name="_Currency_Jazztel model 15-exhibits_Jazztel model 16DP3-Exhibits_T_MOBIL2_suivi dette et FCF" xfId="2687"/>
    <cellStyle name="_Currency_Jazztel model 15-exhibits_Jazztel model 16DP3-Exhibits_T_MOBIL2_suivi dette et FCF 2" xfId="2688"/>
    <cellStyle name="_Currency_Jazztel model 15-exhibits_Jazztel model 16DP3-Exhibits_T_MOBIL2_suivi dette et FCF 2 2" xfId="2689"/>
    <cellStyle name="_Currency_Jazztel model 15-exhibits_Jazztel model 16DP3-Exhibits_T_MOBIL2_Synthèse prev 2006 - 2007 par entreprise" xfId="2690"/>
    <cellStyle name="_Currency_Jazztel model 15-exhibits_Jazztel model 16DP3-Exhibits_T_MOBIL2_Synthèse prev 2006 - 2007 par entreprise 2" xfId="2691"/>
    <cellStyle name="_Currency_Jazztel model 15-exhibits_Jazztel model 16DP3-Exhibits_T_MOBIL2_Synthèse prev 2006 - 2007 par entreprise 2 2" xfId="2692"/>
    <cellStyle name="_Currency_Jazztel model 15-exhibits_Jazztel model 16DP3-Exhibits_T_MOBIL2_Synthèse prev 2006 - 2007 par entreprise v2" xfId="2693"/>
    <cellStyle name="_Currency_Jazztel model 15-exhibits_Jazztel model 16DP3-Exhibits_T_MOBIL2_Synthèse prev 2006 - 2007 par entreprise v2 2" xfId="2694"/>
    <cellStyle name="_Currency_Jazztel model 15-exhibits_Jazztel model 16DP3-Exhibits_T_MOBIL2_Synthèse prev 2006 - 2007 par entreprise v2 2 2" xfId="2695"/>
    <cellStyle name="_Currency_Jazztel model 15-exhibits_Jazztel model 16DP3-Exhibits_T_MOBIL2_Synthèse prev 2006 - 2007 par entreprise v2_Bridge FC Act 2007 vs 2008 (Fct June) par entreprise" xfId="2696"/>
    <cellStyle name="_Currency_Jazztel model 15-exhibits_Jazztel model 16DP3-Exhibits_T_MOBIL2_Synthèse prev 2006 - 2007 par entreprise v2_Bridge FC Act 2007 vs 2008 (Fct June) par entreprise 2" xfId="2697"/>
    <cellStyle name="_Currency_Jazztel model 15-exhibits_Jazztel model 16DP3-Exhibits_T_MOBIL2_Synthèse prev 2006 - 2007 par entreprise v2_Bridge FC Act 2007 vs 2008 (Fct June) par entreprise 2 2" xfId="2698"/>
    <cellStyle name="_Currency_Jazztel model 15-exhibits_Jazztel model 16DP3-Exhibits_T_MOBIL2_Synthèse prev 2006 - 2007 par entreprise v2_Cash Unit Review 2012 03 Acetow" xfId="23615"/>
    <cellStyle name="_Currency_Jazztel model 15-exhibits_Jazztel model 16DP3-Exhibits_T_MOBIL2_Synthèse prev 2006 - 2007 par entreprise v2_Chiffres Pres board 2007" xfId="2699"/>
    <cellStyle name="_Currency_Jazztel model 15-exhibits_Jazztel model 16DP3-Exhibits_T_MOBIL2_Synthèse prev 2006 - 2007 par entreprise v2_Chiffres Pres board 2007 2" xfId="2700"/>
    <cellStyle name="_Currency_Jazztel model 15-exhibits_Jazztel model 16DP3-Exhibits_T_MOBIL2_Synthèse prev 2006 - 2007 par entreprise v2_Chiffres Pres board 2007 2 2" xfId="2701"/>
    <cellStyle name="_Currency_Jazztel model 15-exhibits_Jazztel model 16DP3-Exhibits_T_MOBIL2_Synthèse prev 2006 - 2007 par entreprise v2_Conso Bridge EBITDA 2008x2007" xfId="2702"/>
    <cellStyle name="_Currency_Jazztel model 15-exhibits_Jazztel model 16DP3-Exhibits_T_MOBIL2_Synthèse prev 2006 - 2007 par entreprise v2_Conso Bridge EBITDA 2008x2007 2" xfId="2703"/>
    <cellStyle name="_Currency_Jazztel model 15-exhibits_Jazztel model 16DP3-Exhibits_T_MOBIL2_Synthèse prev 2006 - 2007 par entreprise v2_Conso Bridge EBITDA 2008x2007 2 2" xfId="2704"/>
    <cellStyle name="_Currency_Jazztel model 15-exhibits_Jazztel model 16DP3-Exhibits_T_MOBIL2_Synthèse prev 2006 - 2007 par entreprise v2_Conso Bridge EBITDA 2008x2007 SPRING06" xfId="2705"/>
    <cellStyle name="_Currency_Jazztel model 15-exhibits_Jazztel model 16DP3-Exhibits_T_MOBIL2_Synthèse prev 2006 - 2007 par entreprise v2_Conso Bridge EBITDA 2008x2007 SPRING06 2" xfId="2706"/>
    <cellStyle name="_Currency_Jazztel model 15-exhibits_Jazztel model 16DP3-Exhibits_T_MOBIL2_Synthèse prev 2006 - 2007 par entreprise v2_Conso Bridge EBITDA 2008x2007 SPRING06 2 2" xfId="2707"/>
    <cellStyle name="_Currency_Jazztel model 15-exhibits_Jazztel model 16DP3-Exhibits_T_MOBIL2_Synthèse prev 2006 - 2007 par entreprise v2_P&amp;L Spring 200806" xfId="2708"/>
    <cellStyle name="_Currency_Jazztel model 15-exhibits_Jazztel model 16DP3-Exhibits_T_MOBIL2_Synthèse prev 2006 - 2007 par entreprise v2_P&amp;L Spring 200806 2" xfId="2709"/>
    <cellStyle name="_Currency_Jazztel model 15-exhibits_Jazztel model 16DP3-Exhibits_T_MOBIL2_Synthèse prev 2006 - 2007 par entreprise v2_P&amp;L Spring 200806 2 2" xfId="2710"/>
    <cellStyle name="_Currency_Jazztel model 15-exhibits_Jazztel model 16DP3-Exhibits_T_MOBIL2_Synthèse prev 2006 - 2007 par entreprise v2_Présentation au Board" xfId="2711"/>
    <cellStyle name="_Currency_Jazztel model 15-exhibits_Jazztel model 16DP3-Exhibits_T_MOBIL2_Synthèse prev 2006 - 2007 par entreprise v2_Présentation au Board 2" xfId="2712"/>
    <cellStyle name="_Currency_Jazztel model 15-exhibits_Jazztel model 16DP3-Exhibits_T_MOBIL2_Synthèse prev 2006 - 2007 par entreprise v2_Présentation au Board 2 2" xfId="2713"/>
    <cellStyle name="_Currency_Jazztel model 15-exhibits_Jazztel model 16DP3-Exhibits_T_MOBIL2_Synthèse prev 2006 - 2007 par entreprise v2_Présentation au Board July 29" xfId="2714"/>
    <cellStyle name="_Currency_Jazztel model 15-exhibits_Jazztel model 16DP3-Exhibits_T_MOBIL2_Synthèse prev 2006 - 2007 par entreprise v2_Présentation au Board July 29 2" xfId="2715"/>
    <cellStyle name="_Currency_Jazztel model 15-exhibits_Jazztel model 16DP3-Exhibits_T_MOBIL2_Synthèse prev 2006 - 2007 par entreprise v2_Présentation au Board July 29 2 2" xfId="2716"/>
    <cellStyle name="_Currency_Jazztel model 15-exhibits_Jazztel model 16DP3-Exhibits_T_MOBIL2_Synthèse prev 2006 - 2007 par entreprise v2_Présentation au CDG July 21 v080708" xfId="2717"/>
    <cellStyle name="_Currency_Jazztel model 15-exhibits_Jazztel model 16DP3-Exhibits_T_MOBIL2_Synthèse prev 2006 - 2007 par entreprise v2_Présentation au CDG July 21 v080708 2" xfId="2718"/>
    <cellStyle name="_Currency_Jazztel model 15-exhibits_Jazztel model 16DP3-Exhibits_T_MOBIL2_Synthèse prev 2006 - 2007 par entreprise v2_Présentation au CDG July 21 v080708 2 2" xfId="2719"/>
    <cellStyle name="_Currency_Jazztel model 15-exhibits_Jazztel model 16DP3-Exhibits_T_MOBIL2_Synthèse prev 2006 - 2007 par entreprise v2_Présention au Board July 29" xfId="2720"/>
    <cellStyle name="_Currency_Jazztel model 15-exhibits_Jazztel model 16DP3-Exhibits_T_MOBIL2_Synthèse prev 2006 - 2007 par entreprise v2_Présention au Board July 29 2" xfId="2721"/>
    <cellStyle name="_Currency_Jazztel model 15-exhibits_Jazztel model 16DP3-Exhibits_T_MOBIL2_Synthèse prev 2006 - 2007 par entreprise v2_Présention au Board July 29 2 2" xfId="2722"/>
    <cellStyle name="_Currency_Jazztel model 15-exhibits_Jazztel model 16DP3-Exhibits_T_MOBIL2_Synthèse prev 2006 - 2007 par entreprise v2_RM 2008 01 comments ILM" xfId="2723"/>
    <cellStyle name="_Currency_Jazztel model 15-exhibits_Jazztel model 16DP3-Exhibits_T_MOBIL2_Synthèse prev 2006 - 2007 par entreprise v2_RM 2008 01 comments ILM 2" xfId="2724"/>
    <cellStyle name="_Currency_Jazztel model 15-exhibits_Jazztel model 16DP3-Exhibits_T_MOBIL2_Synthèse prev 2006 - 2007 par entreprise v2_RM 2008 01 comments ILM 2 2" xfId="2725"/>
    <cellStyle name="_Currency_Jazztel model 15-exhibits_Jazztel model 16DP3-Exhibits_T_MOBIL2_Synthèse prev 2006 - 2007 par entreprise v2_RM 2008 04 comments ILM" xfId="2726"/>
    <cellStyle name="_Currency_Jazztel model 15-exhibits_Jazztel model 16DP3-Exhibits_T_MOBIL2_Synthèse prev 2006 - 2007 par entreprise v2_RM 2008 04 comments ILM 2" xfId="2727"/>
    <cellStyle name="_Currency_Jazztel model 15-exhibits_Jazztel model 16DP3-Exhibits_T_MOBIL2_Synthèse prev 2006 - 2007 par entreprise v2_RM 2008 04 comments ILM 2 2" xfId="2728"/>
    <cellStyle name="_Currency_Jazztel model 15-exhibits_Jazztel model 16DP3-Exhibits_T_MOBIL2_Synthèse prev 2006 - 2007 par entreprise v2_SPRING 2010" xfId="2729"/>
    <cellStyle name="_Currency_Jazztel model 15-exhibits_Jazztel model 16DP3-Exhibits_T_MOBIL2_Synthèse prev 2006 - 2007 par entreprise v2_SPRING 2010 2" xfId="2730"/>
    <cellStyle name="_Currency_Jazztel model 15-exhibits_Jazztel model 16DP3-Exhibits_T_MOBIL2_Synthèse prev 2006 - 2007 par entreprise v2_SPRING 2010 2 2" xfId="2731"/>
    <cellStyle name="_Currency_Jazztel model 15-exhibits_Jazztel model 16DP3-Exhibits_T_MOBIL2_Synthèse prev 2006 - 2007 par entreprise v2_WC &amp; Free Cash Flow 200801" xfId="2732"/>
    <cellStyle name="_Currency_Jazztel model 15-exhibits_Jazztel model 16DP3-Exhibits_T_MOBIL2_Synthèse prev 2006 - 2007 par entreprise v2_WC &amp; Free Cash Flow 200801 2" xfId="2733"/>
    <cellStyle name="_Currency_Jazztel model 15-exhibits_Jazztel model 16DP3-Exhibits_T_MOBIL2_Synthèse prev 2006 - 2007 par entreprise v2_WC &amp; Free Cash Flow 200801 2 2" xfId="2734"/>
    <cellStyle name="_Currency_Jazztel model 15-exhibits_Jazztel model 16DP3-Exhibits_T_MOBIL2_Synthèse prev 2006 - 2007 par entreprise v2_WC &amp; Free Cash Flow 2011-10" xfId="2735"/>
    <cellStyle name="_Currency_Jazztel model 15-exhibits_Jazztel model 16DP3-Exhibits_T_MOBIL2_Synthèse prev 2006 - 2007 par entreprise v2_WC &amp; Free Cash Flow 2011-10 2" xfId="2736"/>
    <cellStyle name="_Currency_Jazztel model 15-exhibits_Jazztel model 16DP3-Exhibits_T_MOBIL2_Synthèse prev 2006 - 2007 par entreprise v2_WC &amp; Free Cash Flow 2011-10 2 2" xfId="2737"/>
    <cellStyle name="_Currency_Jazztel model 15-exhibits_Jazztel model 16DP3-Exhibits_T_MOBIL2_Synthèse prev 2006 - 2007 par entreprise v2_WC &amp; Free Cash Flow Spring 200806" xfId="2738"/>
    <cellStyle name="_Currency_Jazztel model 15-exhibits_Jazztel model 16DP3-Exhibits_T_MOBIL2_Synthèse prev 2006 - 2007 par entreprise v2_WC &amp; Free Cash Flow Spring 200806 2" xfId="2739"/>
    <cellStyle name="_Currency_Jazztel model 15-exhibits_Jazztel model 16DP3-Exhibits_T_MOBIL2_Synthèse prev 2006 - 2007 par entreprise v2_WC &amp; Free Cash Flow Spring 200806 2 2" xfId="2740"/>
    <cellStyle name="_Currency_Jazztel model 15-exhibits_Jazztel model 16DP3-Exhibits_T_MOBIL2_Synthèse prev 2006 - 2007 par entreprise_Bridge FC Act 2007 vs 2008 (Fct June) par entreprise" xfId="2741"/>
    <cellStyle name="_Currency_Jazztel model 15-exhibits_Jazztel model 16DP3-Exhibits_T_MOBIL2_Synthèse prev 2006 - 2007 par entreprise_Bridge FC Act 2007 vs 2008 (Fct June) par entreprise 2" xfId="2742"/>
    <cellStyle name="_Currency_Jazztel model 15-exhibits_Jazztel model 16DP3-Exhibits_T_MOBIL2_Synthèse prev 2006 - 2007 par entreprise_Bridge FC Act 2007 vs 2008 (Fct June) par entreprise 2 2" xfId="2743"/>
    <cellStyle name="_Currency_Jazztel model 15-exhibits_Jazztel model 16DP3-Exhibits_T_MOBIL2_Synthèse prev 2006 - 2007 par entreprise_Cash Unit Review 2012 03 Acetow" xfId="23616"/>
    <cellStyle name="_Currency_Jazztel model 15-exhibits_Jazztel model 16DP3-Exhibits_T_MOBIL2_Synthèse prev 2006 - 2007 par entreprise_Conso Bridge EBITDA 2008x2007" xfId="2744"/>
    <cellStyle name="_Currency_Jazztel model 15-exhibits_Jazztel model 16DP3-Exhibits_T_MOBIL2_Synthèse prev 2006 - 2007 par entreprise_Conso Bridge EBITDA 2008x2007 2" xfId="2745"/>
    <cellStyle name="_Currency_Jazztel model 15-exhibits_Jazztel model 16DP3-Exhibits_T_MOBIL2_Synthèse prev 2006 - 2007 par entreprise_Conso Bridge EBITDA 2008x2007 2 2" xfId="2746"/>
    <cellStyle name="_Currency_Jazztel model 15-exhibits_Jazztel model 16DP3-Exhibits_T_MOBIL2_Synthèse prev 2006 - 2007 par entreprise_Conso Bridge EBITDA 2008x2007 SPRING06" xfId="2747"/>
    <cellStyle name="_Currency_Jazztel model 15-exhibits_Jazztel model 16DP3-Exhibits_T_MOBIL2_Synthèse prev 2006 - 2007 par entreprise_Conso Bridge EBITDA 2008x2007 SPRING06 2" xfId="2748"/>
    <cellStyle name="_Currency_Jazztel model 15-exhibits_Jazztel model 16DP3-Exhibits_T_MOBIL2_Synthèse prev 2006 - 2007 par entreprise_Conso Bridge EBITDA 2008x2007 SPRING06 2 2" xfId="2749"/>
    <cellStyle name="_Currency_Jazztel model 15-exhibits_Jazztel model 16DP3-Exhibits_T_MOBIL2_Synthèse prev 2006 - 2007 par entreprise_Formats RDG Dec 2007 vMAG Energy Services" xfId="2750"/>
    <cellStyle name="_Currency_Jazztel model 15-exhibits_Jazztel model 16DP3-Exhibits_T_MOBIL2_Synthèse prev 2006 - 2007 par entreprise_Formats RDG Dec 2007 vMAG Energy Services 2" xfId="2751"/>
    <cellStyle name="_Currency_Jazztel model 15-exhibits_Jazztel model 16DP3-Exhibits_T_MOBIL2_Synthèse prev 2006 - 2007 par entreprise_Formats RDG Dec 2007 vMAG Energy Services 2 2" xfId="2752"/>
    <cellStyle name="_Currency_Jazztel model 15-exhibits_Jazztel model 16DP3-Exhibits_T_MOBIL2_Synthèse prev 2006 - 2007 par entreprise_P&amp;L Spring 200806" xfId="2753"/>
    <cellStyle name="_Currency_Jazztel model 15-exhibits_Jazztel model 16DP3-Exhibits_T_MOBIL2_Synthèse prev 2006 - 2007 par entreprise_P&amp;L Spring 200806 2" xfId="2754"/>
    <cellStyle name="_Currency_Jazztel model 15-exhibits_Jazztel model 16DP3-Exhibits_T_MOBIL2_Synthèse prev 2006 - 2007 par entreprise_P&amp;L Spring 200806 2 2" xfId="2755"/>
    <cellStyle name="_Currency_Jazztel model 15-exhibits_Jazztel model 16DP3-Exhibits_T_MOBIL2_Synthèse prev 2006 - 2007 par entreprise_Présentation au Board" xfId="2756"/>
    <cellStyle name="_Currency_Jazztel model 15-exhibits_Jazztel model 16DP3-Exhibits_T_MOBIL2_Synthèse prev 2006 - 2007 par entreprise_Présentation au Board 2" xfId="2757"/>
    <cellStyle name="_Currency_Jazztel model 15-exhibits_Jazztel model 16DP3-Exhibits_T_MOBIL2_Synthèse prev 2006 - 2007 par entreprise_Présentation au Board 2 2" xfId="2758"/>
    <cellStyle name="_Currency_Jazztel model 15-exhibits_Jazztel model 16DP3-Exhibits_T_MOBIL2_Synthèse prev 2006 - 2007 par entreprise_Présentation au Board July 29" xfId="2759"/>
    <cellStyle name="_Currency_Jazztel model 15-exhibits_Jazztel model 16DP3-Exhibits_T_MOBIL2_Synthèse prev 2006 - 2007 par entreprise_Présentation au Board July 29 2" xfId="2760"/>
    <cellStyle name="_Currency_Jazztel model 15-exhibits_Jazztel model 16DP3-Exhibits_T_MOBIL2_Synthèse prev 2006 - 2007 par entreprise_Présentation au Board July 29 2 2" xfId="2761"/>
    <cellStyle name="_Currency_Jazztel model 15-exhibits_Jazztel model 16DP3-Exhibits_T_MOBIL2_Synthèse prev 2006 - 2007 par entreprise_Présentation au CDG July 21 v080708" xfId="2762"/>
    <cellStyle name="_Currency_Jazztel model 15-exhibits_Jazztel model 16DP3-Exhibits_T_MOBIL2_Synthèse prev 2006 - 2007 par entreprise_Présentation au CDG July 21 v080708 2" xfId="2763"/>
    <cellStyle name="_Currency_Jazztel model 15-exhibits_Jazztel model 16DP3-Exhibits_T_MOBIL2_Synthèse prev 2006 - 2007 par entreprise_Présentation au CDG July 21 v080708 2 2" xfId="2764"/>
    <cellStyle name="_Currency_Jazztel model 15-exhibits_Jazztel model 16DP3-Exhibits_T_MOBIL2_Synthèse prev 2006 - 2007 par entreprise_RM 2008 01 comments ILM" xfId="2765"/>
    <cellStyle name="_Currency_Jazztel model 15-exhibits_Jazztel model 16DP3-Exhibits_T_MOBIL2_Synthèse prev 2006 - 2007 par entreprise_RM 2008 01 comments ILM 2" xfId="2766"/>
    <cellStyle name="_Currency_Jazztel model 15-exhibits_Jazztel model 16DP3-Exhibits_T_MOBIL2_Synthèse prev 2006 - 2007 par entreprise_RM 2008 01 comments ILM 2 2" xfId="2767"/>
    <cellStyle name="_Currency_Jazztel model 15-exhibits_Jazztel model 16DP3-Exhibits_T_MOBIL2_Synthèse prev 2006 - 2007 par entreprise_RM 2008 04 comments ILM" xfId="2768"/>
    <cellStyle name="_Currency_Jazztel model 15-exhibits_Jazztel model 16DP3-Exhibits_T_MOBIL2_Synthèse prev 2006 - 2007 par entreprise_RM 2008 04 comments ILM 2" xfId="2769"/>
    <cellStyle name="_Currency_Jazztel model 15-exhibits_Jazztel model 16DP3-Exhibits_T_MOBIL2_Synthèse prev 2006 - 2007 par entreprise_RM 2008 04 comments ILM 2 2" xfId="2770"/>
    <cellStyle name="_Currency_Jazztel model 15-exhibits_Jazztel model 16DP3-Exhibits_T_MOBIL2_Synthèse prev 2006 - 2007 par entreprise_SPRING 2010" xfId="2771"/>
    <cellStyle name="_Currency_Jazztel model 15-exhibits_Jazztel model 16DP3-Exhibits_T_MOBIL2_Synthèse prev 2006 - 2007 par entreprise_SPRING 2010 2" xfId="2772"/>
    <cellStyle name="_Currency_Jazztel model 15-exhibits_Jazztel model 16DP3-Exhibits_T_MOBIL2_Synthèse prev 2006 - 2007 par entreprise_SPRING 2010 2 2" xfId="2773"/>
    <cellStyle name="_Currency_Jazztel model 15-exhibits_Jazztel model 16DP3-Exhibits_T_MOBIL2_Synthèse prev 2006 - 2007 par entreprise_Synthèse Rhodia Spring Dec 2007 P&amp;L" xfId="2774"/>
    <cellStyle name="_Currency_Jazztel model 15-exhibits_Jazztel model 16DP3-Exhibits_T_MOBIL2_Synthèse prev 2006 - 2007 par entreprise_Synthèse Rhodia Spring Dec 2007 P&amp;L 2" xfId="2775"/>
    <cellStyle name="_Currency_Jazztel model 15-exhibits_Jazztel model 16DP3-Exhibits_T_MOBIL2_Synthèse prev 2006 - 2007 par entreprise_Synthèse Rhodia Spring Dec 2007 P&amp;L 2 2" xfId="2776"/>
    <cellStyle name="_Currency_Jazztel model 15-exhibits_Jazztel model 16DP3-Exhibits_T_MOBIL2_Synthèse prev 2006 - 2007 par entreprise_WC &amp; Free Cash Flow 200801" xfId="2777"/>
    <cellStyle name="_Currency_Jazztel model 15-exhibits_Jazztel model 16DP3-Exhibits_T_MOBIL2_Synthèse prev 2006 - 2007 par entreprise_WC &amp; Free Cash Flow 200801 2" xfId="2778"/>
    <cellStyle name="_Currency_Jazztel model 15-exhibits_Jazztel model 16DP3-Exhibits_T_MOBIL2_Synthèse prev 2006 - 2007 par entreprise_WC &amp; Free Cash Flow 200801 2 2" xfId="2779"/>
    <cellStyle name="_Currency_Jazztel model 15-exhibits_Jazztel model 16DP3-Exhibits_T_MOBIL2_Synthèse prev 2006 - 2007 par entreprise_WC &amp; Free Cash Flow 2011-10" xfId="2780"/>
    <cellStyle name="_Currency_Jazztel model 15-exhibits_Jazztel model 16DP3-Exhibits_T_MOBIL2_Synthèse prev 2006 - 2007 par entreprise_WC &amp; Free Cash Flow 2011-10 2" xfId="2781"/>
    <cellStyle name="_Currency_Jazztel model 15-exhibits_Jazztel model 16DP3-Exhibits_T_MOBIL2_Synthèse prev 2006 - 2007 par entreprise_WC &amp; Free Cash Flow 2011-10 2 2" xfId="2782"/>
    <cellStyle name="_Currency_Jazztel model 15-exhibits_Jazztel model 16DP3-Exhibits_T_MOBIL2_Synthèse prev 2006 - 2007 par entreprise_WC &amp; Free Cash Flow Spring 200806" xfId="2783"/>
    <cellStyle name="_Currency_Jazztel model 15-exhibits_Jazztel model 16DP3-Exhibits_T_MOBIL2_Synthèse prev 2006 - 2007 par entreprise_WC &amp; Free Cash Flow Spring 200806 2" xfId="2784"/>
    <cellStyle name="_Currency_Jazztel model 15-exhibits_Jazztel model 16DP3-Exhibits_T_MOBIL2_Synthèse prev 2006 - 2007 par entreprise_WC &amp; Free Cash Flow Spring 200806 2 2" xfId="2785"/>
    <cellStyle name="_Currency_Jazztel model 15-exhibits_Jazztel model 18DP-exhibits" xfId="2786"/>
    <cellStyle name="_Currency_Jazztel model 15-exhibits_Jazztel model 18DP-exhibits 2" xfId="2787"/>
    <cellStyle name="_Currency_Jazztel model 15-exhibits_Jazztel model 18DP-exhibits 2 2" xfId="2788"/>
    <cellStyle name="_Currency_Jazztel model 15-exhibits_Merger model_10 Aug Credit" xfId="2789"/>
    <cellStyle name="_Currency_Jazztel model 15-exhibits_Merger model_10 Aug Credit 2" xfId="2790"/>
    <cellStyle name="_Currency_Jazztel model 15-exhibits_Merger model_10 Aug Credit 2 2" xfId="2791"/>
    <cellStyle name="_Currency_Jazztel model 15-exhibits_Merger model_10 Aug Credit 3" xfId="23617"/>
    <cellStyle name="_Currency_Jazztel model 15-exhibits-Friso2" xfId="2792"/>
    <cellStyle name="_Currency_Jazztel model 15-exhibits-Friso2 2" xfId="2793"/>
    <cellStyle name="_Currency_Jazztel model 15-exhibits-Friso2 2 2" xfId="2794"/>
    <cellStyle name="_Currency_Jazztel model 15-exhibits-Friso2_Jazztel model 16DP3-Exhibits" xfId="2795"/>
    <cellStyle name="_Currency_Jazztel model 15-exhibits-Friso2_Jazztel model 16DP3-Exhibits 2" xfId="2796"/>
    <cellStyle name="_Currency_Jazztel model 15-exhibits-Friso2_Jazztel model 16DP3-Exhibits 2 2" xfId="2797"/>
    <cellStyle name="_Currency_Jazztel model 15-exhibits-Friso2_Jazztel model 16DP3-Exhibits_Mobile CSC - CMT" xfId="2798"/>
    <cellStyle name="_Currency_Jazztel model 15-exhibits-Friso2_Jazztel model 16DP3-Exhibits_Mobile CSC - CMT 2" xfId="2799"/>
    <cellStyle name="_Currency_Jazztel model 15-exhibits-Friso2_Jazztel model 16DP3-Exhibits_Mobile CSC - CMT 2 2" xfId="2800"/>
    <cellStyle name="_Currency_Jazztel model 15-exhibits-Friso2_Jazztel model 16DP3-Exhibits_Mobile CSC - CMT_Chiffres Pres board 2007" xfId="2801"/>
    <cellStyle name="_Currency_Jazztel model 15-exhibits-Friso2_Jazztel model 16DP3-Exhibits_Mobile CSC - CMT_Chiffres Pres board 2007 2" xfId="2802"/>
    <cellStyle name="_Currency_Jazztel model 15-exhibits-Friso2_Jazztel model 16DP3-Exhibits_Mobile CSC - CMT_Chiffres Pres board 2007 2 2" xfId="2803"/>
    <cellStyle name="_Currency_Jazztel model 15-exhibits-Friso2_Jazztel model 16DP3-Exhibits_Mobile CSC - CMT_Chiffres Pres Juillet 2007" xfId="2804"/>
    <cellStyle name="_Currency_Jazztel model 15-exhibits-Friso2_Jazztel model 16DP3-Exhibits_Mobile CSC - CMT_Chiffres Pres Juillet 2007 2" xfId="2805"/>
    <cellStyle name="_Currency_Jazztel model 15-exhibits-Friso2_Jazztel model 16DP3-Exhibits_Mobile CSC - CMT_Chiffres Pres Juillet 2007 2 2" xfId="2806"/>
    <cellStyle name="_Currency_Jazztel model 15-exhibits-Friso2_Jazztel model 16DP3-Exhibits_Mobile CSC - CMT_Free Cash Flow" xfId="2807"/>
    <cellStyle name="_Currency_Jazztel model 15-exhibits-Friso2_Jazztel model 16DP3-Exhibits_Mobile CSC - CMT_Free Cash Flow 2" xfId="2808"/>
    <cellStyle name="_Currency_Jazztel model 15-exhibits-Friso2_Jazztel model 16DP3-Exhibits_Mobile CSC - CMT_Free Cash Flow 2 2" xfId="2809"/>
    <cellStyle name="_Currency_Jazztel model 15-exhibits-Friso2_Jazztel model 16DP3-Exhibits_Mobile CSC - CMT_Free Cash Flow_Bridge FC Act 2007 vs 2008 (Fct June) par entreprise" xfId="2810"/>
    <cellStyle name="_Currency_Jazztel model 15-exhibits-Friso2_Jazztel model 16DP3-Exhibits_Mobile CSC - CMT_Free Cash Flow_Bridge FC Act 2007 vs 2008 (Fct June) par entreprise 2" xfId="2811"/>
    <cellStyle name="_Currency_Jazztel model 15-exhibits-Friso2_Jazztel model 16DP3-Exhibits_Mobile CSC - CMT_Free Cash Flow_Bridge FC Act 2007 vs 2008 (Fct June) par entreprise 2 2" xfId="2812"/>
    <cellStyle name="_Currency_Jazztel model 15-exhibits-Friso2_Jazztel model 16DP3-Exhibits_Mobile CSC - CMT_Free Cash Flow_Cash Unit Review 2012 03 Acetow" xfId="23618"/>
    <cellStyle name="_Currency_Jazztel model 15-exhibits-Friso2_Jazztel model 16DP3-Exhibits_Mobile CSC - CMT_Free Cash Flow_Chiffres Pres board 2007" xfId="2813"/>
    <cellStyle name="_Currency_Jazztel model 15-exhibits-Friso2_Jazztel model 16DP3-Exhibits_Mobile CSC - CMT_Free Cash Flow_Chiffres Pres board 2007 2" xfId="2814"/>
    <cellStyle name="_Currency_Jazztel model 15-exhibits-Friso2_Jazztel model 16DP3-Exhibits_Mobile CSC - CMT_Free Cash Flow_Chiffres Pres board 2007 2 2" xfId="2815"/>
    <cellStyle name="_Currency_Jazztel model 15-exhibits-Friso2_Jazztel model 16DP3-Exhibits_Mobile CSC - CMT_Free Cash Flow_Conso Bridge EBITDA 2008x2007" xfId="2816"/>
    <cellStyle name="_Currency_Jazztel model 15-exhibits-Friso2_Jazztel model 16DP3-Exhibits_Mobile CSC - CMT_Free Cash Flow_Conso Bridge EBITDA 2008x2007 2" xfId="2817"/>
    <cellStyle name="_Currency_Jazztel model 15-exhibits-Friso2_Jazztel model 16DP3-Exhibits_Mobile CSC - CMT_Free Cash Flow_Conso Bridge EBITDA 2008x2007 2 2" xfId="2818"/>
    <cellStyle name="_Currency_Jazztel model 15-exhibits-Friso2_Jazztel model 16DP3-Exhibits_Mobile CSC - CMT_Free Cash Flow_Conso Bridge EBITDA 2008x2007 SPRING06" xfId="2819"/>
    <cellStyle name="_Currency_Jazztel model 15-exhibits-Friso2_Jazztel model 16DP3-Exhibits_Mobile CSC - CMT_Free Cash Flow_Conso Bridge EBITDA 2008x2007 SPRING06 2" xfId="2820"/>
    <cellStyle name="_Currency_Jazztel model 15-exhibits-Friso2_Jazztel model 16DP3-Exhibits_Mobile CSC - CMT_Free Cash Flow_Conso Bridge EBITDA 2008x2007 SPRING06 2 2" xfId="2821"/>
    <cellStyle name="_Currency_Jazztel model 15-exhibits-Friso2_Jazztel model 16DP3-Exhibits_Mobile CSC - CMT_Free Cash Flow_P&amp;L Spring 200806" xfId="2822"/>
    <cellStyle name="_Currency_Jazztel model 15-exhibits-Friso2_Jazztel model 16DP3-Exhibits_Mobile CSC - CMT_Free Cash Flow_P&amp;L Spring 200806 2" xfId="2823"/>
    <cellStyle name="_Currency_Jazztel model 15-exhibits-Friso2_Jazztel model 16DP3-Exhibits_Mobile CSC - CMT_Free Cash Flow_P&amp;L Spring 200806 2 2" xfId="2824"/>
    <cellStyle name="_Currency_Jazztel model 15-exhibits-Friso2_Jazztel model 16DP3-Exhibits_Mobile CSC - CMT_Free Cash Flow_Présentation au Board" xfId="2825"/>
    <cellStyle name="_Currency_Jazztel model 15-exhibits-Friso2_Jazztel model 16DP3-Exhibits_Mobile CSC - CMT_Free Cash Flow_Présentation au Board 2" xfId="2826"/>
    <cellStyle name="_Currency_Jazztel model 15-exhibits-Friso2_Jazztel model 16DP3-Exhibits_Mobile CSC - CMT_Free Cash Flow_Présentation au Board 2 2" xfId="2827"/>
    <cellStyle name="_Currency_Jazztel model 15-exhibits-Friso2_Jazztel model 16DP3-Exhibits_Mobile CSC - CMT_Free Cash Flow_Présentation au Board July 29" xfId="2828"/>
    <cellStyle name="_Currency_Jazztel model 15-exhibits-Friso2_Jazztel model 16DP3-Exhibits_Mobile CSC - CMT_Free Cash Flow_Présentation au Board July 29 2" xfId="2829"/>
    <cellStyle name="_Currency_Jazztel model 15-exhibits-Friso2_Jazztel model 16DP3-Exhibits_Mobile CSC - CMT_Free Cash Flow_Présentation au Board July 29 2 2" xfId="2830"/>
    <cellStyle name="_Currency_Jazztel model 15-exhibits-Friso2_Jazztel model 16DP3-Exhibits_Mobile CSC - CMT_Free Cash Flow_Présentation au CDG July 21 v080708" xfId="2831"/>
    <cellStyle name="_Currency_Jazztel model 15-exhibits-Friso2_Jazztel model 16DP3-Exhibits_Mobile CSC - CMT_Free Cash Flow_Présentation au CDG July 21 v080708 2" xfId="2832"/>
    <cellStyle name="_Currency_Jazztel model 15-exhibits-Friso2_Jazztel model 16DP3-Exhibits_Mobile CSC - CMT_Free Cash Flow_Présentation au CDG July 21 v080708 2 2" xfId="2833"/>
    <cellStyle name="_Currency_Jazztel model 15-exhibits-Friso2_Jazztel model 16DP3-Exhibits_Mobile CSC - CMT_Free Cash Flow_Présention au Board July 29" xfId="2834"/>
    <cellStyle name="_Currency_Jazztel model 15-exhibits-Friso2_Jazztel model 16DP3-Exhibits_Mobile CSC - CMT_Free Cash Flow_Présention au Board July 29 2" xfId="2835"/>
    <cellStyle name="_Currency_Jazztel model 15-exhibits-Friso2_Jazztel model 16DP3-Exhibits_Mobile CSC - CMT_Free Cash Flow_Présention au Board July 29 2 2" xfId="2836"/>
    <cellStyle name="_Currency_Jazztel model 15-exhibits-Friso2_Jazztel model 16DP3-Exhibits_Mobile CSC - CMT_Free Cash Flow_RM 2008 01 comments ILM" xfId="2837"/>
    <cellStyle name="_Currency_Jazztel model 15-exhibits-Friso2_Jazztel model 16DP3-Exhibits_Mobile CSC - CMT_Free Cash Flow_RM 2008 01 comments ILM 2" xfId="2838"/>
    <cellStyle name="_Currency_Jazztel model 15-exhibits-Friso2_Jazztel model 16DP3-Exhibits_Mobile CSC - CMT_Free Cash Flow_RM 2008 01 comments ILM 2 2" xfId="2839"/>
    <cellStyle name="_Currency_Jazztel model 15-exhibits-Friso2_Jazztel model 16DP3-Exhibits_Mobile CSC - CMT_Free Cash Flow_RM 2008 04 comments ILM" xfId="2840"/>
    <cellStyle name="_Currency_Jazztel model 15-exhibits-Friso2_Jazztel model 16DP3-Exhibits_Mobile CSC - CMT_Free Cash Flow_RM 2008 04 comments ILM 2" xfId="2841"/>
    <cellStyle name="_Currency_Jazztel model 15-exhibits-Friso2_Jazztel model 16DP3-Exhibits_Mobile CSC - CMT_Free Cash Flow_RM 2008 04 comments ILM 2 2" xfId="2842"/>
    <cellStyle name="_Currency_Jazztel model 15-exhibits-Friso2_Jazztel model 16DP3-Exhibits_Mobile CSC - CMT_Free Cash Flow_SPRING 2010" xfId="2843"/>
    <cellStyle name="_Currency_Jazztel model 15-exhibits-Friso2_Jazztel model 16DP3-Exhibits_Mobile CSC - CMT_Free Cash Flow_SPRING 2010 2" xfId="2844"/>
    <cellStyle name="_Currency_Jazztel model 15-exhibits-Friso2_Jazztel model 16DP3-Exhibits_Mobile CSC - CMT_Free Cash Flow_SPRING 2010 2 2" xfId="2845"/>
    <cellStyle name="_Currency_Jazztel model 15-exhibits-Friso2_Jazztel model 16DP3-Exhibits_Mobile CSC - CMT_Free Cash Flow_WC &amp; Free Cash Flow 200801" xfId="2846"/>
    <cellStyle name="_Currency_Jazztel model 15-exhibits-Friso2_Jazztel model 16DP3-Exhibits_Mobile CSC - CMT_Free Cash Flow_WC &amp; Free Cash Flow 200801 2" xfId="2847"/>
    <cellStyle name="_Currency_Jazztel model 15-exhibits-Friso2_Jazztel model 16DP3-Exhibits_Mobile CSC - CMT_Free Cash Flow_WC &amp; Free Cash Flow 200801 2 2" xfId="2848"/>
    <cellStyle name="_Currency_Jazztel model 15-exhibits-Friso2_Jazztel model 16DP3-Exhibits_Mobile CSC - CMT_Free Cash Flow_WC &amp; Free Cash Flow 2011-10" xfId="2849"/>
    <cellStyle name="_Currency_Jazztel model 15-exhibits-Friso2_Jazztel model 16DP3-Exhibits_Mobile CSC - CMT_Free Cash Flow_WC &amp; Free Cash Flow 2011-10 2" xfId="2850"/>
    <cellStyle name="_Currency_Jazztel model 15-exhibits-Friso2_Jazztel model 16DP3-Exhibits_Mobile CSC - CMT_Free Cash Flow_WC &amp; Free Cash Flow 2011-10 2 2" xfId="2851"/>
    <cellStyle name="_Currency_Jazztel model 15-exhibits-Friso2_Jazztel model 16DP3-Exhibits_Mobile CSC - CMT_Free Cash Flow_WC &amp; Free Cash Flow Spring 200806" xfId="2852"/>
    <cellStyle name="_Currency_Jazztel model 15-exhibits-Friso2_Jazztel model 16DP3-Exhibits_Mobile CSC - CMT_Free Cash Flow_WC &amp; Free Cash Flow Spring 200806 2" xfId="2853"/>
    <cellStyle name="_Currency_Jazztel model 15-exhibits-Friso2_Jazztel model 16DP3-Exhibits_Mobile CSC - CMT_Free Cash Flow_WC &amp; Free Cash Flow Spring 200806 2 2" xfId="2854"/>
    <cellStyle name="_Currency_Jazztel model 15-exhibits-Friso2_Jazztel model 16DP3-Exhibits_Mobile CSC - CMT_Net result" xfId="2855"/>
    <cellStyle name="_Currency_Jazztel model 15-exhibits-Friso2_Jazztel model 16DP3-Exhibits_Mobile CSC - CMT_Net result 2" xfId="2856"/>
    <cellStyle name="_Currency_Jazztel model 15-exhibits-Friso2_Jazztel model 16DP3-Exhibits_Mobile CSC - CMT_Net result 2 2" xfId="2857"/>
    <cellStyle name="_Currency_Jazztel model 15-exhibits-Friso2_Jazztel model 16DP3-Exhibits_Mobile CSC - CMT_Présention au Board July 29" xfId="2858"/>
    <cellStyle name="_Currency_Jazztel model 15-exhibits-Friso2_Jazztel model 16DP3-Exhibits_Mobile CSC - CMT_Présention au Board July 29 2" xfId="2859"/>
    <cellStyle name="_Currency_Jazztel model 15-exhibits-Friso2_Jazztel model 16DP3-Exhibits_Mobile CSC - CMT_Présention au Board July 29 2 2" xfId="2860"/>
    <cellStyle name="_Currency_Jazztel model 15-exhibits-Friso2_Jazztel model 16DP3-Exhibits_Mobile CSC - CMT_suivi dette et FCF" xfId="2861"/>
    <cellStyle name="_Currency_Jazztel model 15-exhibits-Friso2_Jazztel model 16DP3-Exhibits_Mobile CSC - CMT_suivi dette et FCF 2" xfId="2862"/>
    <cellStyle name="_Currency_Jazztel model 15-exhibits-Friso2_Jazztel model 16DP3-Exhibits_Mobile CSC - CMT_suivi dette et FCF 2 2" xfId="2863"/>
    <cellStyle name="_Currency_Jazztel model 15-exhibits-Friso2_Jazztel model 16DP3-Exhibits_Mobile CSC - CMT_Synthèse prev 2006 - 2007 par entreprise" xfId="2864"/>
    <cellStyle name="_Currency_Jazztel model 15-exhibits-Friso2_Jazztel model 16DP3-Exhibits_Mobile CSC - CMT_Synthèse prev 2006 - 2007 par entreprise 2" xfId="2865"/>
    <cellStyle name="_Currency_Jazztel model 15-exhibits-Friso2_Jazztel model 16DP3-Exhibits_Mobile CSC - CMT_Synthèse prev 2006 - 2007 par entreprise 2 2" xfId="2866"/>
    <cellStyle name="_Currency_Jazztel model 15-exhibits-Friso2_Jazztel model 16DP3-Exhibits_Mobile CSC - CMT_Synthèse prev 2006 - 2007 par entreprise v2" xfId="2867"/>
    <cellStyle name="_Currency_Jazztel model 15-exhibits-Friso2_Jazztel model 16DP3-Exhibits_Mobile CSC - CMT_Synthèse prev 2006 - 2007 par entreprise v2 2" xfId="2868"/>
    <cellStyle name="_Currency_Jazztel model 15-exhibits-Friso2_Jazztel model 16DP3-Exhibits_Mobile CSC - CMT_Synthèse prev 2006 - 2007 par entreprise v2 2 2" xfId="2869"/>
    <cellStyle name="_Currency_Jazztel model 15-exhibits-Friso2_Jazztel model 16DP3-Exhibits_Mobile CSC - CMT_Synthèse prev 2006 - 2007 par entreprise v2_Bridge FC Act 2007 vs 2008 (Fct June) par entreprise" xfId="2870"/>
    <cellStyle name="_Currency_Jazztel model 15-exhibits-Friso2_Jazztel model 16DP3-Exhibits_Mobile CSC - CMT_Synthèse prev 2006 - 2007 par entreprise v2_Bridge FC Act 2007 vs 2008 (Fct June) par entreprise 2" xfId="2871"/>
    <cellStyle name="_Currency_Jazztel model 15-exhibits-Friso2_Jazztel model 16DP3-Exhibits_Mobile CSC - CMT_Synthèse prev 2006 - 2007 par entreprise v2_Bridge FC Act 2007 vs 2008 (Fct June) par entreprise 2 2" xfId="2872"/>
    <cellStyle name="_Currency_Jazztel model 15-exhibits-Friso2_Jazztel model 16DP3-Exhibits_Mobile CSC - CMT_Synthèse prev 2006 - 2007 par entreprise v2_Cash Unit Review 2012 03 Acetow" xfId="23619"/>
    <cellStyle name="_Currency_Jazztel model 15-exhibits-Friso2_Jazztel model 16DP3-Exhibits_Mobile CSC - CMT_Synthèse prev 2006 - 2007 par entreprise v2_Chiffres Pres board 2007" xfId="2873"/>
    <cellStyle name="_Currency_Jazztel model 15-exhibits-Friso2_Jazztel model 16DP3-Exhibits_Mobile CSC - CMT_Synthèse prev 2006 - 2007 par entreprise v2_Chiffres Pres board 2007 2" xfId="2874"/>
    <cellStyle name="_Currency_Jazztel model 15-exhibits-Friso2_Jazztel model 16DP3-Exhibits_Mobile CSC - CMT_Synthèse prev 2006 - 2007 par entreprise v2_Chiffres Pres board 2007 2 2" xfId="2875"/>
    <cellStyle name="_Currency_Jazztel model 15-exhibits-Friso2_Jazztel model 16DP3-Exhibits_Mobile CSC - CMT_Synthèse prev 2006 - 2007 par entreprise v2_Conso Bridge EBITDA 2008x2007" xfId="2876"/>
    <cellStyle name="_Currency_Jazztel model 15-exhibits-Friso2_Jazztel model 16DP3-Exhibits_Mobile CSC - CMT_Synthèse prev 2006 - 2007 par entreprise v2_Conso Bridge EBITDA 2008x2007 2" xfId="2877"/>
    <cellStyle name="_Currency_Jazztel model 15-exhibits-Friso2_Jazztel model 16DP3-Exhibits_Mobile CSC - CMT_Synthèse prev 2006 - 2007 par entreprise v2_Conso Bridge EBITDA 2008x2007 2 2" xfId="2878"/>
    <cellStyle name="_Currency_Jazztel model 15-exhibits-Friso2_Jazztel model 16DP3-Exhibits_Mobile CSC - CMT_Synthèse prev 2006 - 2007 par entreprise v2_Conso Bridge EBITDA 2008x2007 SPRING06" xfId="2879"/>
    <cellStyle name="_Currency_Jazztel model 15-exhibits-Friso2_Jazztel model 16DP3-Exhibits_Mobile CSC - CMT_Synthèse prev 2006 - 2007 par entreprise v2_Conso Bridge EBITDA 2008x2007 SPRING06 2" xfId="2880"/>
    <cellStyle name="_Currency_Jazztel model 15-exhibits-Friso2_Jazztel model 16DP3-Exhibits_Mobile CSC - CMT_Synthèse prev 2006 - 2007 par entreprise v2_Conso Bridge EBITDA 2008x2007 SPRING06 2 2" xfId="2881"/>
    <cellStyle name="_Currency_Jazztel model 15-exhibits-Friso2_Jazztel model 16DP3-Exhibits_Mobile CSC - CMT_Synthèse prev 2006 - 2007 par entreprise v2_P&amp;L Spring 200806" xfId="2882"/>
    <cellStyle name="_Currency_Jazztel model 15-exhibits-Friso2_Jazztel model 16DP3-Exhibits_Mobile CSC - CMT_Synthèse prev 2006 - 2007 par entreprise v2_P&amp;L Spring 200806 2" xfId="2883"/>
    <cellStyle name="_Currency_Jazztel model 15-exhibits-Friso2_Jazztel model 16DP3-Exhibits_Mobile CSC - CMT_Synthèse prev 2006 - 2007 par entreprise v2_P&amp;L Spring 200806 2 2" xfId="2884"/>
    <cellStyle name="_Currency_Jazztel model 15-exhibits-Friso2_Jazztel model 16DP3-Exhibits_Mobile CSC - CMT_Synthèse prev 2006 - 2007 par entreprise v2_Présentation au Board" xfId="2885"/>
    <cellStyle name="_Currency_Jazztel model 15-exhibits-Friso2_Jazztel model 16DP3-Exhibits_Mobile CSC - CMT_Synthèse prev 2006 - 2007 par entreprise v2_Présentation au Board 2" xfId="2886"/>
    <cellStyle name="_Currency_Jazztel model 15-exhibits-Friso2_Jazztel model 16DP3-Exhibits_Mobile CSC - CMT_Synthèse prev 2006 - 2007 par entreprise v2_Présentation au Board 2 2" xfId="2887"/>
    <cellStyle name="_Currency_Jazztel model 15-exhibits-Friso2_Jazztel model 16DP3-Exhibits_Mobile CSC - CMT_Synthèse prev 2006 - 2007 par entreprise v2_Présentation au Board July 29" xfId="2888"/>
    <cellStyle name="_Currency_Jazztel model 15-exhibits-Friso2_Jazztel model 16DP3-Exhibits_Mobile CSC - CMT_Synthèse prev 2006 - 2007 par entreprise v2_Présentation au Board July 29 2" xfId="2889"/>
    <cellStyle name="_Currency_Jazztel model 15-exhibits-Friso2_Jazztel model 16DP3-Exhibits_Mobile CSC - CMT_Synthèse prev 2006 - 2007 par entreprise v2_Présentation au Board July 29 2 2" xfId="2890"/>
    <cellStyle name="_Currency_Jazztel model 15-exhibits-Friso2_Jazztel model 16DP3-Exhibits_Mobile CSC - CMT_Synthèse prev 2006 - 2007 par entreprise v2_Présentation au CDG July 21 v080708" xfId="2891"/>
    <cellStyle name="_Currency_Jazztel model 15-exhibits-Friso2_Jazztel model 16DP3-Exhibits_Mobile CSC - CMT_Synthèse prev 2006 - 2007 par entreprise v2_Présentation au CDG July 21 v080708 2" xfId="2892"/>
    <cellStyle name="_Currency_Jazztel model 15-exhibits-Friso2_Jazztel model 16DP3-Exhibits_Mobile CSC - CMT_Synthèse prev 2006 - 2007 par entreprise v2_Présentation au CDG July 21 v080708 2 2" xfId="2893"/>
    <cellStyle name="_Currency_Jazztel model 15-exhibits-Friso2_Jazztel model 16DP3-Exhibits_Mobile CSC - CMT_Synthèse prev 2006 - 2007 par entreprise v2_Présention au Board July 29" xfId="2894"/>
    <cellStyle name="_Currency_Jazztel model 15-exhibits-Friso2_Jazztel model 16DP3-Exhibits_Mobile CSC - CMT_Synthèse prev 2006 - 2007 par entreprise v2_Présention au Board July 29 2" xfId="2895"/>
    <cellStyle name="_Currency_Jazztel model 15-exhibits-Friso2_Jazztel model 16DP3-Exhibits_Mobile CSC - CMT_Synthèse prev 2006 - 2007 par entreprise v2_Présention au Board July 29 2 2" xfId="2896"/>
    <cellStyle name="_Currency_Jazztel model 15-exhibits-Friso2_Jazztel model 16DP3-Exhibits_Mobile CSC - CMT_Synthèse prev 2006 - 2007 par entreprise v2_RM 2008 01 comments ILM" xfId="2897"/>
    <cellStyle name="_Currency_Jazztel model 15-exhibits-Friso2_Jazztel model 16DP3-Exhibits_Mobile CSC - CMT_Synthèse prev 2006 - 2007 par entreprise v2_RM 2008 01 comments ILM 2" xfId="2898"/>
    <cellStyle name="_Currency_Jazztel model 15-exhibits-Friso2_Jazztel model 16DP3-Exhibits_Mobile CSC - CMT_Synthèse prev 2006 - 2007 par entreprise v2_RM 2008 01 comments ILM 2 2" xfId="2899"/>
    <cellStyle name="_Currency_Jazztel model 15-exhibits-Friso2_Jazztel model 16DP3-Exhibits_Mobile CSC - CMT_Synthèse prev 2006 - 2007 par entreprise v2_RM 2008 04 comments ILM" xfId="2900"/>
    <cellStyle name="_Currency_Jazztel model 15-exhibits-Friso2_Jazztel model 16DP3-Exhibits_Mobile CSC - CMT_Synthèse prev 2006 - 2007 par entreprise v2_RM 2008 04 comments ILM 2" xfId="2901"/>
    <cellStyle name="_Currency_Jazztel model 15-exhibits-Friso2_Jazztel model 16DP3-Exhibits_Mobile CSC - CMT_Synthèse prev 2006 - 2007 par entreprise v2_RM 2008 04 comments ILM 2 2" xfId="2902"/>
    <cellStyle name="_Currency_Jazztel model 15-exhibits-Friso2_Jazztel model 16DP3-Exhibits_Mobile CSC - CMT_Synthèse prev 2006 - 2007 par entreprise v2_SPRING 2010" xfId="2903"/>
    <cellStyle name="_Currency_Jazztel model 15-exhibits-Friso2_Jazztel model 16DP3-Exhibits_Mobile CSC - CMT_Synthèse prev 2006 - 2007 par entreprise v2_SPRING 2010 2" xfId="2904"/>
    <cellStyle name="_Currency_Jazztel model 15-exhibits-Friso2_Jazztel model 16DP3-Exhibits_Mobile CSC - CMT_Synthèse prev 2006 - 2007 par entreprise v2_SPRING 2010 2 2" xfId="2905"/>
    <cellStyle name="_Currency_Jazztel model 15-exhibits-Friso2_Jazztel model 16DP3-Exhibits_Mobile CSC - CMT_Synthèse prev 2006 - 2007 par entreprise v2_WC &amp; Free Cash Flow 200801" xfId="2906"/>
    <cellStyle name="_Currency_Jazztel model 15-exhibits-Friso2_Jazztel model 16DP3-Exhibits_Mobile CSC - CMT_Synthèse prev 2006 - 2007 par entreprise v2_WC &amp; Free Cash Flow 200801 2" xfId="2907"/>
    <cellStyle name="_Currency_Jazztel model 15-exhibits-Friso2_Jazztel model 16DP3-Exhibits_Mobile CSC - CMT_Synthèse prev 2006 - 2007 par entreprise v2_WC &amp; Free Cash Flow 200801 2 2" xfId="2908"/>
    <cellStyle name="_Currency_Jazztel model 15-exhibits-Friso2_Jazztel model 16DP3-Exhibits_Mobile CSC - CMT_Synthèse prev 2006 - 2007 par entreprise v2_WC &amp; Free Cash Flow 2011-10" xfId="2909"/>
    <cellStyle name="_Currency_Jazztel model 15-exhibits-Friso2_Jazztel model 16DP3-Exhibits_Mobile CSC - CMT_Synthèse prev 2006 - 2007 par entreprise v2_WC &amp; Free Cash Flow 2011-10 2" xfId="2910"/>
    <cellStyle name="_Currency_Jazztel model 15-exhibits-Friso2_Jazztel model 16DP3-Exhibits_Mobile CSC - CMT_Synthèse prev 2006 - 2007 par entreprise v2_WC &amp; Free Cash Flow 2011-10 2 2" xfId="2911"/>
    <cellStyle name="_Currency_Jazztel model 15-exhibits-Friso2_Jazztel model 16DP3-Exhibits_Mobile CSC - CMT_Synthèse prev 2006 - 2007 par entreprise v2_WC &amp; Free Cash Flow Spring 200806" xfId="2912"/>
    <cellStyle name="_Currency_Jazztel model 15-exhibits-Friso2_Jazztel model 16DP3-Exhibits_Mobile CSC - CMT_Synthèse prev 2006 - 2007 par entreprise v2_WC &amp; Free Cash Flow Spring 200806 2" xfId="2913"/>
    <cellStyle name="_Currency_Jazztel model 15-exhibits-Friso2_Jazztel model 16DP3-Exhibits_Mobile CSC - CMT_Synthèse prev 2006 - 2007 par entreprise v2_WC &amp; Free Cash Flow Spring 200806 2 2" xfId="2914"/>
    <cellStyle name="_Currency_Jazztel model 15-exhibits-Friso2_Jazztel model 16DP3-Exhibits_Mobile CSC - CMT_Synthèse prev 2006 - 2007 par entreprise_Bridge FC Act 2007 vs 2008 (Fct June) par entreprise" xfId="2915"/>
    <cellStyle name="_Currency_Jazztel model 15-exhibits-Friso2_Jazztel model 16DP3-Exhibits_Mobile CSC - CMT_Synthèse prev 2006 - 2007 par entreprise_Bridge FC Act 2007 vs 2008 (Fct June) par entreprise 2" xfId="2916"/>
    <cellStyle name="_Currency_Jazztel model 15-exhibits-Friso2_Jazztel model 16DP3-Exhibits_Mobile CSC - CMT_Synthèse prev 2006 - 2007 par entreprise_Bridge FC Act 2007 vs 2008 (Fct June) par entreprise 2 2" xfId="2917"/>
    <cellStyle name="_Currency_Jazztel model 15-exhibits-Friso2_Jazztel model 16DP3-Exhibits_Mobile CSC - CMT_Synthèse prev 2006 - 2007 par entreprise_Cash Unit Review 2012 03 Acetow" xfId="23620"/>
    <cellStyle name="_Currency_Jazztel model 15-exhibits-Friso2_Jazztel model 16DP3-Exhibits_Mobile CSC - CMT_Synthèse prev 2006 - 2007 par entreprise_Conso Bridge EBITDA 2008x2007" xfId="2918"/>
    <cellStyle name="_Currency_Jazztel model 15-exhibits-Friso2_Jazztel model 16DP3-Exhibits_Mobile CSC - CMT_Synthèse prev 2006 - 2007 par entreprise_Conso Bridge EBITDA 2008x2007 2" xfId="2919"/>
    <cellStyle name="_Currency_Jazztel model 15-exhibits-Friso2_Jazztel model 16DP3-Exhibits_Mobile CSC - CMT_Synthèse prev 2006 - 2007 par entreprise_Conso Bridge EBITDA 2008x2007 2 2" xfId="2920"/>
    <cellStyle name="_Currency_Jazztel model 15-exhibits-Friso2_Jazztel model 16DP3-Exhibits_Mobile CSC - CMT_Synthèse prev 2006 - 2007 par entreprise_Conso Bridge EBITDA 2008x2007 SPRING06" xfId="2921"/>
    <cellStyle name="_Currency_Jazztel model 15-exhibits-Friso2_Jazztel model 16DP3-Exhibits_Mobile CSC - CMT_Synthèse prev 2006 - 2007 par entreprise_Conso Bridge EBITDA 2008x2007 SPRING06 2" xfId="2922"/>
    <cellStyle name="_Currency_Jazztel model 15-exhibits-Friso2_Jazztel model 16DP3-Exhibits_Mobile CSC - CMT_Synthèse prev 2006 - 2007 par entreprise_Conso Bridge EBITDA 2008x2007 SPRING06 2 2" xfId="2923"/>
    <cellStyle name="_Currency_Jazztel model 15-exhibits-Friso2_Jazztel model 16DP3-Exhibits_Mobile CSC - CMT_Synthèse prev 2006 - 2007 par entreprise_Formats RDG Dec 2007 vMAG Energy Services" xfId="2924"/>
    <cellStyle name="_Currency_Jazztel model 15-exhibits-Friso2_Jazztel model 16DP3-Exhibits_Mobile CSC - CMT_Synthèse prev 2006 - 2007 par entreprise_Formats RDG Dec 2007 vMAG Energy Services 2" xfId="2925"/>
    <cellStyle name="_Currency_Jazztel model 15-exhibits-Friso2_Jazztel model 16DP3-Exhibits_Mobile CSC - CMT_Synthèse prev 2006 - 2007 par entreprise_Formats RDG Dec 2007 vMAG Energy Services 2 2" xfId="2926"/>
    <cellStyle name="_Currency_Jazztel model 15-exhibits-Friso2_Jazztel model 16DP3-Exhibits_Mobile CSC - CMT_Synthèse prev 2006 - 2007 par entreprise_P&amp;L Spring 200806" xfId="2927"/>
    <cellStyle name="_Currency_Jazztel model 15-exhibits-Friso2_Jazztel model 16DP3-Exhibits_Mobile CSC - CMT_Synthèse prev 2006 - 2007 par entreprise_P&amp;L Spring 200806 2" xfId="2928"/>
    <cellStyle name="_Currency_Jazztel model 15-exhibits-Friso2_Jazztel model 16DP3-Exhibits_Mobile CSC - CMT_Synthèse prev 2006 - 2007 par entreprise_P&amp;L Spring 200806 2 2" xfId="2929"/>
    <cellStyle name="_Currency_Jazztel model 15-exhibits-Friso2_Jazztel model 16DP3-Exhibits_Mobile CSC - CMT_Synthèse prev 2006 - 2007 par entreprise_Présentation au Board" xfId="2930"/>
    <cellStyle name="_Currency_Jazztel model 15-exhibits-Friso2_Jazztel model 16DP3-Exhibits_Mobile CSC - CMT_Synthèse prev 2006 - 2007 par entreprise_Présentation au Board 2" xfId="2931"/>
    <cellStyle name="_Currency_Jazztel model 15-exhibits-Friso2_Jazztel model 16DP3-Exhibits_Mobile CSC - CMT_Synthèse prev 2006 - 2007 par entreprise_Présentation au Board 2 2" xfId="2932"/>
    <cellStyle name="_Currency_Jazztel model 15-exhibits-Friso2_Jazztel model 16DP3-Exhibits_Mobile CSC - CMT_Synthèse prev 2006 - 2007 par entreprise_Présentation au Board July 29" xfId="2933"/>
    <cellStyle name="_Currency_Jazztel model 15-exhibits-Friso2_Jazztel model 16DP3-Exhibits_Mobile CSC - CMT_Synthèse prev 2006 - 2007 par entreprise_Présentation au Board July 29 2" xfId="2934"/>
    <cellStyle name="_Currency_Jazztel model 15-exhibits-Friso2_Jazztel model 16DP3-Exhibits_Mobile CSC - CMT_Synthèse prev 2006 - 2007 par entreprise_Présentation au Board July 29 2 2" xfId="2935"/>
    <cellStyle name="_Currency_Jazztel model 15-exhibits-Friso2_Jazztel model 16DP3-Exhibits_Mobile CSC - CMT_Synthèse prev 2006 - 2007 par entreprise_Présentation au CDG July 21 v080708" xfId="2936"/>
    <cellStyle name="_Currency_Jazztel model 15-exhibits-Friso2_Jazztel model 16DP3-Exhibits_Mobile CSC - CMT_Synthèse prev 2006 - 2007 par entreprise_Présentation au CDG July 21 v080708 2" xfId="2937"/>
    <cellStyle name="_Currency_Jazztel model 15-exhibits-Friso2_Jazztel model 16DP3-Exhibits_Mobile CSC - CMT_Synthèse prev 2006 - 2007 par entreprise_Présentation au CDG July 21 v080708 2 2" xfId="2938"/>
    <cellStyle name="_Currency_Jazztel model 15-exhibits-Friso2_Jazztel model 16DP3-Exhibits_Mobile CSC - CMT_Synthèse prev 2006 - 2007 par entreprise_RM 2008 01 comments ILM" xfId="2939"/>
    <cellStyle name="_Currency_Jazztel model 15-exhibits-Friso2_Jazztel model 16DP3-Exhibits_Mobile CSC - CMT_Synthèse prev 2006 - 2007 par entreprise_RM 2008 01 comments ILM 2" xfId="2940"/>
    <cellStyle name="_Currency_Jazztel model 15-exhibits-Friso2_Jazztel model 16DP3-Exhibits_Mobile CSC - CMT_Synthèse prev 2006 - 2007 par entreprise_RM 2008 01 comments ILM 2 2" xfId="2941"/>
    <cellStyle name="_Currency_Jazztel model 15-exhibits-Friso2_Jazztel model 16DP3-Exhibits_Mobile CSC - CMT_Synthèse prev 2006 - 2007 par entreprise_RM 2008 04 comments ILM" xfId="2942"/>
    <cellStyle name="_Currency_Jazztel model 15-exhibits-Friso2_Jazztel model 16DP3-Exhibits_Mobile CSC - CMT_Synthèse prev 2006 - 2007 par entreprise_RM 2008 04 comments ILM 2" xfId="2943"/>
    <cellStyle name="_Currency_Jazztel model 15-exhibits-Friso2_Jazztel model 16DP3-Exhibits_Mobile CSC - CMT_Synthèse prev 2006 - 2007 par entreprise_RM 2008 04 comments ILM 2 2" xfId="2944"/>
    <cellStyle name="_Currency_Jazztel model 15-exhibits-Friso2_Jazztel model 16DP3-Exhibits_Mobile CSC - CMT_Synthèse prev 2006 - 2007 par entreprise_SPRING 2010" xfId="2945"/>
    <cellStyle name="_Currency_Jazztel model 15-exhibits-Friso2_Jazztel model 16DP3-Exhibits_Mobile CSC - CMT_Synthèse prev 2006 - 2007 par entreprise_SPRING 2010 2" xfId="2946"/>
    <cellStyle name="_Currency_Jazztel model 15-exhibits-Friso2_Jazztel model 16DP3-Exhibits_Mobile CSC - CMT_Synthèse prev 2006 - 2007 par entreprise_SPRING 2010 2 2" xfId="2947"/>
    <cellStyle name="_Currency_Jazztel model 15-exhibits-Friso2_Jazztel model 16DP3-Exhibits_Mobile CSC - CMT_Synthèse prev 2006 - 2007 par entreprise_Synthèse Rhodia Spring Dec 2007 P&amp;L" xfId="2948"/>
    <cellStyle name="_Currency_Jazztel model 15-exhibits-Friso2_Jazztel model 16DP3-Exhibits_Mobile CSC - CMT_Synthèse prev 2006 - 2007 par entreprise_Synthèse Rhodia Spring Dec 2007 P&amp;L 2" xfId="2949"/>
    <cellStyle name="_Currency_Jazztel model 15-exhibits-Friso2_Jazztel model 16DP3-Exhibits_Mobile CSC - CMT_Synthèse prev 2006 - 2007 par entreprise_Synthèse Rhodia Spring Dec 2007 P&amp;L 2 2" xfId="2950"/>
    <cellStyle name="_Currency_Jazztel model 15-exhibits-Friso2_Jazztel model 16DP3-Exhibits_Mobile CSC - CMT_Synthèse prev 2006 - 2007 par entreprise_WC &amp; Free Cash Flow 200801" xfId="2951"/>
    <cellStyle name="_Currency_Jazztel model 15-exhibits-Friso2_Jazztel model 16DP3-Exhibits_Mobile CSC - CMT_Synthèse prev 2006 - 2007 par entreprise_WC &amp; Free Cash Flow 200801 2" xfId="2952"/>
    <cellStyle name="_Currency_Jazztel model 15-exhibits-Friso2_Jazztel model 16DP3-Exhibits_Mobile CSC - CMT_Synthèse prev 2006 - 2007 par entreprise_WC &amp; Free Cash Flow 200801 2 2" xfId="2953"/>
    <cellStyle name="_Currency_Jazztel model 15-exhibits-Friso2_Jazztel model 16DP3-Exhibits_Mobile CSC - CMT_Synthèse prev 2006 - 2007 par entreprise_WC &amp; Free Cash Flow 2011-10" xfId="2954"/>
    <cellStyle name="_Currency_Jazztel model 15-exhibits-Friso2_Jazztel model 16DP3-Exhibits_Mobile CSC - CMT_Synthèse prev 2006 - 2007 par entreprise_WC &amp; Free Cash Flow 2011-10 2" xfId="2955"/>
    <cellStyle name="_Currency_Jazztel model 15-exhibits-Friso2_Jazztel model 16DP3-Exhibits_Mobile CSC - CMT_Synthèse prev 2006 - 2007 par entreprise_WC &amp; Free Cash Flow 2011-10 2 2" xfId="2956"/>
    <cellStyle name="_Currency_Jazztel model 15-exhibits-Friso2_Jazztel model 16DP3-Exhibits_Mobile CSC - CMT_Synthèse prev 2006 - 2007 par entreprise_WC &amp; Free Cash Flow Spring 200806" xfId="2957"/>
    <cellStyle name="_Currency_Jazztel model 15-exhibits-Friso2_Jazztel model 16DP3-Exhibits_Mobile CSC - CMT_Synthèse prev 2006 - 2007 par entreprise_WC &amp; Free Cash Flow Spring 200806 2" xfId="2958"/>
    <cellStyle name="_Currency_Jazztel model 15-exhibits-Friso2_Jazztel model 16DP3-Exhibits_Mobile CSC - CMT_Synthèse prev 2006 - 2007 par entreprise_WC &amp; Free Cash Flow Spring 200806 2 2" xfId="2959"/>
    <cellStyle name="_Currency_Jazztel model 15-exhibits-Friso2_Jazztel model 16DP3-Exhibits_T_MOBIL2" xfId="2960"/>
    <cellStyle name="_Currency_Jazztel model 15-exhibits-Friso2_Jazztel model 16DP3-Exhibits_T_MOBIL2 2" xfId="2961"/>
    <cellStyle name="_Currency_Jazztel model 15-exhibits-Friso2_Jazztel model 16DP3-Exhibits_T_MOBIL2 2 2" xfId="2962"/>
    <cellStyle name="_Currency_Jazztel model 15-exhibits-Friso2_Jazztel model 16DP3-Exhibits_T_MOBIL2_Chiffres Pres board 2007" xfId="2963"/>
    <cellStyle name="_Currency_Jazztel model 15-exhibits-Friso2_Jazztel model 16DP3-Exhibits_T_MOBIL2_Chiffres Pres board 2007 2" xfId="2964"/>
    <cellStyle name="_Currency_Jazztel model 15-exhibits-Friso2_Jazztel model 16DP3-Exhibits_T_MOBIL2_Chiffres Pres board 2007 2 2" xfId="2965"/>
    <cellStyle name="_Currency_Jazztel model 15-exhibits-Friso2_Jazztel model 16DP3-Exhibits_T_MOBIL2_Chiffres Pres Juillet 2007" xfId="2966"/>
    <cellStyle name="_Currency_Jazztel model 15-exhibits-Friso2_Jazztel model 16DP3-Exhibits_T_MOBIL2_Chiffres Pres Juillet 2007 2" xfId="2967"/>
    <cellStyle name="_Currency_Jazztel model 15-exhibits-Friso2_Jazztel model 16DP3-Exhibits_T_MOBIL2_Chiffres Pres Juillet 2007 2 2" xfId="2968"/>
    <cellStyle name="_Currency_Jazztel model 15-exhibits-Friso2_Jazztel model 16DP3-Exhibits_T_MOBIL2_Free Cash Flow" xfId="2969"/>
    <cellStyle name="_Currency_Jazztel model 15-exhibits-Friso2_Jazztel model 16DP3-Exhibits_T_MOBIL2_Free Cash Flow 2" xfId="2970"/>
    <cellStyle name="_Currency_Jazztel model 15-exhibits-Friso2_Jazztel model 16DP3-Exhibits_T_MOBIL2_Free Cash Flow 2 2" xfId="2971"/>
    <cellStyle name="_Currency_Jazztel model 15-exhibits-Friso2_Jazztel model 16DP3-Exhibits_T_MOBIL2_Free Cash Flow_Bridge FC Act 2007 vs 2008 (Fct June) par entreprise" xfId="2972"/>
    <cellStyle name="_Currency_Jazztel model 15-exhibits-Friso2_Jazztel model 16DP3-Exhibits_T_MOBIL2_Free Cash Flow_Bridge FC Act 2007 vs 2008 (Fct June) par entreprise 2" xfId="2973"/>
    <cellStyle name="_Currency_Jazztel model 15-exhibits-Friso2_Jazztel model 16DP3-Exhibits_T_MOBIL2_Free Cash Flow_Bridge FC Act 2007 vs 2008 (Fct June) par entreprise 2 2" xfId="2974"/>
    <cellStyle name="_Currency_Jazztel model 15-exhibits-Friso2_Jazztel model 16DP3-Exhibits_T_MOBIL2_Free Cash Flow_Cash Unit Review 2012 03 Acetow" xfId="23621"/>
    <cellStyle name="_Currency_Jazztel model 15-exhibits-Friso2_Jazztel model 16DP3-Exhibits_T_MOBIL2_Free Cash Flow_Chiffres Pres board 2007" xfId="2975"/>
    <cellStyle name="_Currency_Jazztel model 15-exhibits-Friso2_Jazztel model 16DP3-Exhibits_T_MOBIL2_Free Cash Flow_Chiffres Pres board 2007 2" xfId="2976"/>
    <cellStyle name="_Currency_Jazztel model 15-exhibits-Friso2_Jazztel model 16DP3-Exhibits_T_MOBIL2_Free Cash Flow_Chiffres Pres board 2007 2 2" xfId="2977"/>
    <cellStyle name="_Currency_Jazztel model 15-exhibits-Friso2_Jazztel model 16DP3-Exhibits_T_MOBIL2_Free Cash Flow_Conso Bridge EBITDA 2008x2007" xfId="2978"/>
    <cellStyle name="_Currency_Jazztel model 15-exhibits-Friso2_Jazztel model 16DP3-Exhibits_T_MOBIL2_Free Cash Flow_Conso Bridge EBITDA 2008x2007 2" xfId="2979"/>
    <cellStyle name="_Currency_Jazztel model 15-exhibits-Friso2_Jazztel model 16DP3-Exhibits_T_MOBIL2_Free Cash Flow_Conso Bridge EBITDA 2008x2007 2 2" xfId="2980"/>
    <cellStyle name="_Currency_Jazztel model 15-exhibits-Friso2_Jazztel model 16DP3-Exhibits_T_MOBIL2_Free Cash Flow_Conso Bridge EBITDA 2008x2007 SPRING06" xfId="2981"/>
    <cellStyle name="_Currency_Jazztel model 15-exhibits-Friso2_Jazztel model 16DP3-Exhibits_T_MOBIL2_Free Cash Flow_Conso Bridge EBITDA 2008x2007 SPRING06 2" xfId="2982"/>
    <cellStyle name="_Currency_Jazztel model 15-exhibits-Friso2_Jazztel model 16DP3-Exhibits_T_MOBIL2_Free Cash Flow_Conso Bridge EBITDA 2008x2007 SPRING06 2 2" xfId="2983"/>
    <cellStyle name="_Currency_Jazztel model 15-exhibits-Friso2_Jazztel model 16DP3-Exhibits_T_MOBIL2_Free Cash Flow_P&amp;L Spring 200806" xfId="2984"/>
    <cellStyle name="_Currency_Jazztel model 15-exhibits-Friso2_Jazztel model 16DP3-Exhibits_T_MOBIL2_Free Cash Flow_P&amp;L Spring 200806 2" xfId="2985"/>
    <cellStyle name="_Currency_Jazztel model 15-exhibits-Friso2_Jazztel model 16DP3-Exhibits_T_MOBIL2_Free Cash Flow_P&amp;L Spring 200806 2 2" xfId="2986"/>
    <cellStyle name="_Currency_Jazztel model 15-exhibits-Friso2_Jazztel model 16DP3-Exhibits_T_MOBIL2_Free Cash Flow_Présentation au Board" xfId="2987"/>
    <cellStyle name="_Currency_Jazztel model 15-exhibits-Friso2_Jazztel model 16DP3-Exhibits_T_MOBIL2_Free Cash Flow_Présentation au Board 2" xfId="2988"/>
    <cellStyle name="_Currency_Jazztel model 15-exhibits-Friso2_Jazztel model 16DP3-Exhibits_T_MOBIL2_Free Cash Flow_Présentation au Board 2 2" xfId="2989"/>
    <cellStyle name="_Currency_Jazztel model 15-exhibits-Friso2_Jazztel model 16DP3-Exhibits_T_MOBIL2_Free Cash Flow_Présentation au Board July 29" xfId="2990"/>
    <cellStyle name="_Currency_Jazztel model 15-exhibits-Friso2_Jazztel model 16DP3-Exhibits_T_MOBIL2_Free Cash Flow_Présentation au Board July 29 2" xfId="2991"/>
    <cellStyle name="_Currency_Jazztel model 15-exhibits-Friso2_Jazztel model 16DP3-Exhibits_T_MOBIL2_Free Cash Flow_Présentation au Board July 29 2 2" xfId="2992"/>
    <cellStyle name="_Currency_Jazztel model 15-exhibits-Friso2_Jazztel model 16DP3-Exhibits_T_MOBIL2_Free Cash Flow_Présentation au CDG July 21 v080708" xfId="2993"/>
    <cellStyle name="_Currency_Jazztel model 15-exhibits-Friso2_Jazztel model 16DP3-Exhibits_T_MOBIL2_Free Cash Flow_Présentation au CDG July 21 v080708 2" xfId="2994"/>
    <cellStyle name="_Currency_Jazztel model 15-exhibits-Friso2_Jazztel model 16DP3-Exhibits_T_MOBIL2_Free Cash Flow_Présentation au CDG July 21 v080708 2 2" xfId="2995"/>
    <cellStyle name="_Currency_Jazztel model 15-exhibits-Friso2_Jazztel model 16DP3-Exhibits_T_MOBIL2_Free Cash Flow_Présention au Board July 29" xfId="2996"/>
    <cellStyle name="_Currency_Jazztel model 15-exhibits-Friso2_Jazztel model 16DP3-Exhibits_T_MOBIL2_Free Cash Flow_Présention au Board July 29 2" xfId="2997"/>
    <cellStyle name="_Currency_Jazztel model 15-exhibits-Friso2_Jazztel model 16DP3-Exhibits_T_MOBIL2_Free Cash Flow_Présention au Board July 29 2 2" xfId="2998"/>
    <cellStyle name="_Currency_Jazztel model 15-exhibits-Friso2_Jazztel model 16DP3-Exhibits_T_MOBIL2_Free Cash Flow_RM 2008 01 comments ILM" xfId="2999"/>
    <cellStyle name="_Currency_Jazztel model 15-exhibits-Friso2_Jazztel model 16DP3-Exhibits_T_MOBIL2_Free Cash Flow_RM 2008 01 comments ILM 2" xfId="3000"/>
    <cellStyle name="_Currency_Jazztel model 15-exhibits-Friso2_Jazztel model 16DP3-Exhibits_T_MOBIL2_Free Cash Flow_RM 2008 01 comments ILM 2 2" xfId="3001"/>
    <cellStyle name="_Currency_Jazztel model 15-exhibits-Friso2_Jazztel model 16DP3-Exhibits_T_MOBIL2_Free Cash Flow_RM 2008 04 comments ILM" xfId="3002"/>
    <cellStyle name="_Currency_Jazztel model 15-exhibits-Friso2_Jazztel model 16DP3-Exhibits_T_MOBIL2_Free Cash Flow_RM 2008 04 comments ILM 2" xfId="3003"/>
    <cellStyle name="_Currency_Jazztel model 15-exhibits-Friso2_Jazztel model 16DP3-Exhibits_T_MOBIL2_Free Cash Flow_RM 2008 04 comments ILM 2 2" xfId="3004"/>
    <cellStyle name="_Currency_Jazztel model 15-exhibits-Friso2_Jazztel model 16DP3-Exhibits_T_MOBIL2_Free Cash Flow_SPRING 2010" xfId="3005"/>
    <cellStyle name="_Currency_Jazztel model 15-exhibits-Friso2_Jazztel model 16DP3-Exhibits_T_MOBIL2_Free Cash Flow_SPRING 2010 2" xfId="3006"/>
    <cellStyle name="_Currency_Jazztel model 15-exhibits-Friso2_Jazztel model 16DP3-Exhibits_T_MOBIL2_Free Cash Flow_SPRING 2010 2 2" xfId="3007"/>
    <cellStyle name="_Currency_Jazztel model 15-exhibits-Friso2_Jazztel model 16DP3-Exhibits_T_MOBIL2_Free Cash Flow_WC &amp; Free Cash Flow 200801" xfId="3008"/>
    <cellStyle name="_Currency_Jazztel model 15-exhibits-Friso2_Jazztel model 16DP3-Exhibits_T_MOBIL2_Free Cash Flow_WC &amp; Free Cash Flow 200801 2" xfId="3009"/>
    <cellStyle name="_Currency_Jazztel model 15-exhibits-Friso2_Jazztel model 16DP3-Exhibits_T_MOBIL2_Free Cash Flow_WC &amp; Free Cash Flow 200801 2 2" xfId="3010"/>
    <cellStyle name="_Currency_Jazztel model 15-exhibits-Friso2_Jazztel model 16DP3-Exhibits_T_MOBIL2_Free Cash Flow_WC &amp; Free Cash Flow 2011-10" xfId="3011"/>
    <cellStyle name="_Currency_Jazztel model 15-exhibits-Friso2_Jazztel model 16DP3-Exhibits_T_MOBIL2_Free Cash Flow_WC &amp; Free Cash Flow 2011-10 2" xfId="3012"/>
    <cellStyle name="_Currency_Jazztel model 15-exhibits-Friso2_Jazztel model 16DP3-Exhibits_T_MOBIL2_Free Cash Flow_WC &amp; Free Cash Flow 2011-10 2 2" xfId="3013"/>
    <cellStyle name="_Currency_Jazztel model 15-exhibits-Friso2_Jazztel model 16DP3-Exhibits_T_MOBIL2_Free Cash Flow_WC &amp; Free Cash Flow Spring 200806" xfId="3014"/>
    <cellStyle name="_Currency_Jazztel model 15-exhibits-Friso2_Jazztel model 16DP3-Exhibits_T_MOBIL2_Free Cash Flow_WC &amp; Free Cash Flow Spring 200806 2" xfId="3015"/>
    <cellStyle name="_Currency_Jazztel model 15-exhibits-Friso2_Jazztel model 16DP3-Exhibits_T_MOBIL2_Free Cash Flow_WC &amp; Free Cash Flow Spring 200806 2 2" xfId="3016"/>
    <cellStyle name="_Currency_Jazztel model 15-exhibits-Friso2_Jazztel model 16DP3-Exhibits_T_MOBIL2_Net result" xfId="3017"/>
    <cellStyle name="_Currency_Jazztel model 15-exhibits-Friso2_Jazztel model 16DP3-Exhibits_T_MOBIL2_Net result 2" xfId="3018"/>
    <cellStyle name="_Currency_Jazztel model 15-exhibits-Friso2_Jazztel model 16DP3-Exhibits_T_MOBIL2_Net result 2 2" xfId="3019"/>
    <cellStyle name="_Currency_Jazztel model 15-exhibits-Friso2_Jazztel model 16DP3-Exhibits_T_MOBIL2_Présention au Board July 29" xfId="3020"/>
    <cellStyle name="_Currency_Jazztel model 15-exhibits-Friso2_Jazztel model 16DP3-Exhibits_T_MOBIL2_Présention au Board July 29 2" xfId="3021"/>
    <cellStyle name="_Currency_Jazztel model 15-exhibits-Friso2_Jazztel model 16DP3-Exhibits_T_MOBIL2_Présention au Board July 29 2 2" xfId="3022"/>
    <cellStyle name="_Currency_Jazztel model 15-exhibits-Friso2_Jazztel model 16DP3-Exhibits_T_MOBIL2_suivi dette et FCF" xfId="3023"/>
    <cellStyle name="_Currency_Jazztel model 15-exhibits-Friso2_Jazztel model 16DP3-Exhibits_T_MOBIL2_suivi dette et FCF 2" xfId="3024"/>
    <cellStyle name="_Currency_Jazztel model 15-exhibits-Friso2_Jazztel model 16DP3-Exhibits_T_MOBIL2_suivi dette et FCF 2 2" xfId="3025"/>
    <cellStyle name="_Currency_Jazztel model 15-exhibits-Friso2_Jazztel model 16DP3-Exhibits_T_MOBIL2_Synthèse prev 2006 - 2007 par entreprise" xfId="3026"/>
    <cellStyle name="_Currency_Jazztel model 15-exhibits-Friso2_Jazztel model 16DP3-Exhibits_T_MOBIL2_Synthèse prev 2006 - 2007 par entreprise 2" xfId="3027"/>
    <cellStyle name="_Currency_Jazztel model 15-exhibits-Friso2_Jazztel model 16DP3-Exhibits_T_MOBIL2_Synthèse prev 2006 - 2007 par entreprise 2 2" xfId="3028"/>
    <cellStyle name="_Currency_Jazztel model 15-exhibits-Friso2_Jazztel model 16DP3-Exhibits_T_MOBIL2_Synthèse prev 2006 - 2007 par entreprise v2" xfId="3029"/>
    <cellStyle name="_Currency_Jazztel model 15-exhibits-Friso2_Jazztel model 16DP3-Exhibits_T_MOBIL2_Synthèse prev 2006 - 2007 par entreprise v2 2" xfId="3030"/>
    <cellStyle name="_Currency_Jazztel model 15-exhibits-Friso2_Jazztel model 16DP3-Exhibits_T_MOBIL2_Synthèse prev 2006 - 2007 par entreprise v2 2 2" xfId="3031"/>
    <cellStyle name="_Currency_Jazztel model 15-exhibits-Friso2_Jazztel model 16DP3-Exhibits_T_MOBIL2_Synthèse prev 2006 - 2007 par entreprise v2_Bridge FC Act 2007 vs 2008 (Fct June) par entreprise" xfId="3032"/>
    <cellStyle name="_Currency_Jazztel model 15-exhibits-Friso2_Jazztel model 16DP3-Exhibits_T_MOBIL2_Synthèse prev 2006 - 2007 par entreprise v2_Bridge FC Act 2007 vs 2008 (Fct June) par entreprise 2" xfId="3033"/>
    <cellStyle name="_Currency_Jazztel model 15-exhibits-Friso2_Jazztel model 16DP3-Exhibits_T_MOBIL2_Synthèse prev 2006 - 2007 par entreprise v2_Bridge FC Act 2007 vs 2008 (Fct June) par entreprise 2 2" xfId="3034"/>
    <cellStyle name="_Currency_Jazztel model 15-exhibits-Friso2_Jazztel model 16DP3-Exhibits_T_MOBIL2_Synthèse prev 2006 - 2007 par entreprise v2_Cash Unit Review 2012 03 Acetow" xfId="23622"/>
    <cellStyle name="_Currency_Jazztel model 15-exhibits-Friso2_Jazztel model 16DP3-Exhibits_T_MOBIL2_Synthèse prev 2006 - 2007 par entreprise v2_Chiffres Pres board 2007" xfId="3035"/>
    <cellStyle name="_Currency_Jazztel model 15-exhibits-Friso2_Jazztel model 16DP3-Exhibits_T_MOBIL2_Synthèse prev 2006 - 2007 par entreprise v2_Chiffres Pres board 2007 2" xfId="3036"/>
    <cellStyle name="_Currency_Jazztel model 15-exhibits-Friso2_Jazztel model 16DP3-Exhibits_T_MOBIL2_Synthèse prev 2006 - 2007 par entreprise v2_Chiffres Pres board 2007 2 2" xfId="3037"/>
    <cellStyle name="_Currency_Jazztel model 15-exhibits-Friso2_Jazztel model 16DP3-Exhibits_T_MOBIL2_Synthèse prev 2006 - 2007 par entreprise v2_Conso Bridge EBITDA 2008x2007" xfId="3038"/>
    <cellStyle name="_Currency_Jazztel model 15-exhibits-Friso2_Jazztel model 16DP3-Exhibits_T_MOBIL2_Synthèse prev 2006 - 2007 par entreprise v2_Conso Bridge EBITDA 2008x2007 2" xfId="3039"/>
    <cellStyle name="_Currency_Jazztel model 15-exhibits-Friso2_Jazztel model 16DP3-Exhibits_T_MOBIL2_Synthèse prev 2006 - 2007 par entreprise v2_Conso Bridge EBITDA 2008x2007 2 2" xfId="3040"/>
    <cellStyle name="_Currency_Jazztel model 15-exhibits-Friso2_Jazztel model 16DP3-Exhibits_T_MOBIL2_Synthèse prev 2006 - 2007 par entreprise v2_Conso Bridge EBITDA 2008x2007 SPRING06" xfId="3041"/>
    <cellStyle name="_Currency_Jazztel model 15-exhibits-Friso2_Jazztel model 16DP3-Exhibits_T_MOBIL2_Synthèse prev 2006 - 2007 par entreprise v2_Conso Bridge EBITDA 2008x2007 SPRING06 2" xfId="3042"/>
    <cellStyle name="_Currency_Jazztel model 15-exhibits-Friso2_Jazztel model 16DP3-Exhibits_T_MOBIL2_Synthèse prev 2006 - 2007 par entreprise v2_Conso Bridge EBITDA 2008x2007 SPRING06 2 2" xfId="3043"/>
    <cellStyle name="_Currency_Jazztel model 15-exhibits-Friso2_Jazztel model 16DP3-Exhibits_T_MOBIL2_Synthèse prev 2006 - 2007 par entreprise v2_P&amp;L Spring 200806" xfId="3044"/>
    <cellStyle name="_Currency_Jazztel model 15-exhibits-Friso2_Jazztel model 16DP3-Exhibits_T_MOBIL2_Synthèse prev 2006 - 2007 par entreprise v2_P&amp;L Spring 200806 2" xfId="3045"/>
    <cellStyle name="_Currency_Jazztel model 15-exhibits-Friso2_Jazztel model 16DP3-Exhibits_T_MOBIL2_Synthèse prev 2006 - 2007 par entreprise v2_P&amp;L Spring 200806 2 2" xfId="3046"/>
    <cellStyle name="_Currency_Jazztel model 15-exhibits-Friso2_Jazztel model 16DP3-Exhibits_T_MOBIL2_Synthèse prev 2006 - 2007 par entreprise v2_Présentation au Board" xfId="3047"/>
    <cellStyle name="_Currency_Jazztel model 15-exhibits-Friso2_Jazztel model 16DP3-Exhibits_T_MOBIL2_Synthèse prev 2006 - 2007 par entreprise v2_Présentation au Board 2" xfId="3048"/>
    <cellStyle name="_Currency_Jazztel model 15-exhibits-Friso2_Jazztel model 16DP3-Exhibits_T_MOBIL2_Synthèse prev 2006 - 2007 par entreprise v2_Présentation au Board 2 2" xfId="3049"/>
    <cellStyle name="_Currency_Jazztel model 15-exhibits-Friso2_Jazztel model 16DP3-Exhibits_T_MOBIL2_Synthèse prev 2006 - 2007 par entreprise v2_Présentation au Board July 29" xfId="3050"/>
    <cellStyle name="_Currency_Jazztel model 15-exhibits-Friso2_Jazztel model 16DP3-Exhibits_T_MOBIL2_Synthèse prev 2006 - 2007 par entreprise v2_Présentation au Board July 29 2" xfId="3051"/>
    <cellStyle name="_Currency_Jazztel model 15-exhibits-Friso2_Jazztel model 16DP3-Exhibits_T_MOBIL2_Synthèse prev 2006 - 2007 par entreprise v2_Présentation au Board July 29 2 2" xfId="3052"/>
    <cellStyle name="_Currency_Jazztel model 15-exhibits-Friso2_Jazztel model 16DP3-Exhibits_T_MOBIL2_Synthèse prev 2006 - 2007 par entreprise v2_Présentation au CDG July 21 v080708" xfId="3053"/>
    <cellStyle name="_Currency_Jazztel model 15-exhibits-Friso2_Jazztel model 16DP3-Exhibits_T_MOBIL2_Synthèse prev 2006 - 2007 par entreprise v2_Présentation au CDG July 21 v080708 2" xfId="3054"/>
    <cellStyle name="_Currency_Jazztel model 15-exhibits-Friso2_Jazztel model 16DP3-Exhibits_T_MOBIL2_Synthèse prev 2006 - 2007 par entreprise v2_Présentation au CDG July 21 v080708 2 2" xfId="3055"/>
    <cellStyle name="_Currency_Jazztel model 15-exhibits-Friso2_Jazztel model 16DP3-Exhibits_T_MOBIL2_Synthèse prev 2006 - 2007 par entreprise v2_Présention au Board July 29" xfId="3056"/>
    <cellStyle name="_Currency_Jazztel model 15-exhibits-Friso2_Jazztel model 16DP3-Exhibits_T_MOBIL2_Synthèse prev 2006 - 2007 par entreprise v2_Présention au Board July 29 2" xfId="3057"/>
    <cellStyle name="_Currency_Jazztel model 15-exhibits-Friso2_Jazztel model 16DP3-Exhibits_T_MOBIL2_Synthèse prev 2006 - 2007 par entreprise v2_Présention au Board July 29 2 2" xfId="3058"/>
    <cellStyle name="_Currency_Jazztel model 15-exhibits-Friso2_Jazztel model 16DP3-Exhibits_T_MOBIL2_Synthèse prev 2006 - 2007 par entreprise v2_RM 2008 01 comments ILM" xfId="3059"/>
    <cellStyle name="_Currency_Jazztel model 15-exhibits-Friso2_Jazztel model 16DP3-Exhibits_T_MOBIL2_Synthèse prev 2006 - 2007 par entreprise v2_RM 2008 01 comments ILM 2" xfId="3060"/>
    <cellStyle name="_Currency_Jazztel model 15-exhibits-Friso2_Jazztel model 16DP3-Exhibits_T_MOBIL2_Synthèse prev 2006 - 2007 par entreprise v2_RM 2008 01 comments ILM 2 2" xfId="3061"/>
    <cellStyle name="_Currency_Jazztel model 15-exhibits-Friso2_Jazztel model 16DP3-Exhibits_T_MOBIL2_Synthèse prev 2006 - 2007 par entreprise v2_RM 2008 04 comments ILM" xfId="3062"/>
    <cellStyle name="_Currency_Jazztel model 15-exhibits-Friso2_Jazztel model 16DP3-Exhibits_T_MOBIL2_Synthèse prev 2006 - 2007 par entreprise v2_RM 2008 04 comments ILM 2" xfId="3063"/>
    <cellStyle name="_Currency_Jazztel model 15-exhibits-Friso2_Jazztel model 16DP3-Exhibits_T_MOBIL2_Synthèse prev 2006 - 2007 par entreprise v2_RM 2008 04 comments ILM 2 2" xfId="3064"/>
    <cellStyle name="_Currency_Jazztel model 15-exhibits-Friso2_Jazztel model 16DP3-Exhibits_T_MOBIL2_Synthèse prev 2006 - 2007 par entreprise v2_SPRING 2010" xfId="3065"/>
    <cellStyle name="_Currency_Jazztel model 15-exhibits-Friso2_Jazztel model 16DP3-Exhibits_T_MOBIL2_Synthèse prev 2006 - 2007 par entreprise v2_SPRING 2010 2" xfId="3066"/>
    <cellStyle name="_Currency_Jazztel model 15-exhibits-Friso2_Jazztel model 16DP3-Exhibits_T_MOBIL2_Synthèse prev 2006 - 2007 par entreprise v2_SPRING 2010 2 2" xfId="3067"/>
    <cellStyle name="_Currency_Jazztel model 15-exhibits-Friso2_Jazztel model 16DP3-Exhibits_T_MOBIL2_Synthèse prev 2006 - 2007 par entreprise v2_WC &amp; Free Cash Flow 200801" xfId="3068"/>
    <cellStyle name="_Currency_Jazztel model 15-exhibits-Friso2_Jazztel model 16DP3-Exhibits_T_MOBIL2_Synthèse prev 2006 - 2007 par entreprise v2_WC &amp; Free Cash Flow 200801 2" xfId="3069"/>
    <cellStyle name="_Currency_Jazztel model 15-exhibits-Friso2_Jazztel model 16DP3-Exhibits_T_MOBIL2_Synthèse prev 2006 - 2007 par entreprise v2_WC &amp; Free Cash Flow 200801 2 2" xfId="3070"/>
    <cellStyle name="_Currency_Jazztel model 15-exhibits-Friso2_Jazztel model 16DP3-Exhibits_T_MOBIL2_Synthèse prev 2006 - 2007 par entreprise v2_WC &amp; Free Cash Flow 2011-10" xfId="3071"/>
    <cellStyle name="_Currency_Jazztel model 15-exhibits-Friso2_Jazztel model 16DP3-Exhibits_T_MOBIL2_Synthèse prev 2006 - 2007 par entreprise v2_WC &amp; Free Cash Flow 2011-10 2" xfId="3072"/>
    <cellStyle name="_Currency_Jazztel model 15-exhibits-Friso2_Jazztel model 16DP3-Exhibits_T_MOBIL2_Synthèse prev 2006 - 2007 par entreprise v2_WC &amp; Free Cash Flow 2011-10 2 2" xfId="3073"/>
    <cellStyle name="_Currency_Jazztel model 15-exhibits-Friso2_Jazztel model 16DP3-Exhibits_T_MOBIL2_Synthèse prev 2006 - 2007 par entreprise v2_WC &amp; Free Cash Flow Spring 200806" xfId="3074"/>
    <cellStyle name="_Currency_Jazztel model 15-exhibits-Friso2_Jazztel model 16DP3-Exhibits_T_MOBIL2_Synthèse prev 2006 - 2007 par entreprise v2_WC &amp; Free Cash Flow Spring 200806 2" xfId="3075"/>
    <cellStyle name="_Currency_Jazztel model 15-exhibits-Friso2_Jazztel model 16DP3-Exhibits_T_MOBIL2_Synthèse prev 2006 - 2007 par entreprise v2_WC &amp; Free Cash Flow Spring 200806 2 2" xfId="3076"/>
    <cellStyle name="_Currency_Jazztel model 15-exhibits-Friso2_Jazztel model 16DP3-Exhibits_T_MOBIL2_Synthèse prev 2006 - 2007 par entreprise_Bridge FC Act 2007 vs 2008 (Fct June) par entreprise" xfId="3077"/>
    <cellStyle name="_Currency_Jazztel model 15-exhibits-Friso2_Jazztel model 16DP3-Exhibits_T_MOBIL2_Synthèse prev 2006 - 2007 par entreprise_Bridge FC Act 2007 vs 2008 (Fct June) par entreprise 2" xfId="3078"/>
    <cellStyle name="_Currency_Jazztel model 15-exhibits-Friso2_Jazztel model 16DP3-Exhibits_T_MOBIL2_Synthèse prev 2006 - 2007 par entreprise_Bridge FC Act 2007 vs 2008 (Fct June) par entreprise 2 2" xfId="3079"/>
    <cellStyle name="_Currency_Jazztel model 15-exhibits-Friso2_Jazztel model 16DP3-Exhibits_T_MOBIL2_Synthèse prev 2006 - 2007 par entreprise_Cash Unit Review 2012 03 Acetow" xfId="23623"/>
    <cellStyle name="_Currency_Jazztel model 15-exhibits-Friso2_Jazztel model 16DP3-Exhibits_T_MOBIL2_Synthèse prev 2006 - 2007 par entreprise_Conso Bridge EBITDA 2008x2007" xfId="3080"/>
    <cellStyle name="_Currency_Jazztel model 15-exhibits-Friso2_Jazztel model 16DP3-Exhibits_T_MOBIL2_Synthèse prev 2006 - 2007 par entreprise_Conso Bridge EBITDA 2008x2007 2" xfId="3081"/>
    <cellStyle name="_Currency_Jazztel model 15-exhibits-Friso2_Jazztel model 16DP3-Exhibits_T_MOBIL2_Synthèse prev 2006 - 2007 par entreprise_Conso Bridge EBITDA 2008x2007 2 2" xfId="3082"/>
    <cellStyle name="_Currency_Jazztel model 15-exhibits-Friso2_Jazztel model 16DP3-Exhibits_T_MOBIL2_Synthèse prev 2006 - 2007 par entreprise_Conso Bridge EBITDA 2008x2007 SPRING06" xfId="3083"/>
    <cellStyle name="_Currency_Jazztel model 15-exhibits-Friso2_Jazztel model 16DP3-Exhibits_T_MOBIL2_Synthèse prev 2006 - 2007 par entreprise_Conso Bridge EBITDA 2008x2007 SPRING06 2" xfId="3084"/>
    <cellStyle name="_Currency_Jazztel model 15-exhibits-Friso2_Jazztel model 16DP3-Exhibits_T_MOBIL2_Synthèse prev 2006 - 2007 par entreprise_Conso Bridge EBITDA 2008x2007 SPRING06 2 2" xfId="3085"/>
    <cellStyle name="_Currency_Jazztel model 15-exhibits-Friso2_Jazztel model 16DP3-Exhibits_T_MOBIL2_Synthèse prev 2006 - 2007 par entreprise_Formats RDG Dec 2007 vMAG Energy Services" xfId="3086"/>
    <cellStyle name="_Currency_Jazztel model 15-exhibits-Friso2_Jazztel model 16DP3-Exhibits_T_MOBIL2_Synthèse prev 2006 - 2007 par entreprise_Formats RDG Dec 2007 vMAG Energy Services 2" xfId="3087"/>
    <cellStyle name="_Currency_Jazztel model 15-exhibits-Friso2_Jazztel model 16DP3-Exhibits_T_MOBIL2_Synthèse prev 2006 - 2007 par entreprise_Formats RDG Dec 2007 vMAG Energy Services 2 2" xfId="3088"/>
    <cellStyle name="_Currency_Jazztel model 15-exhibits-Friso2_Jazztel model 16DP3-Exhibits_T_MOBIL2_Synthèse prev 2006 - 2007 par entreprise_P&amp;L Spring 200806" xfId="3089"/>
    <cellStyle name="_Currency_Jazztel model 15-exhibits-Friso2_Jazztel model 16DP3-Exhibits_T_MOBIL2_Synthèse prev 2006 - 2007 par entreprise_P&amp;L Spring 200806 2" xfId="3090"/>
    <cellStyle name="_Currency_Jazztel model 15-exhibits-Friso2_Jazztel model 16DP3-Exhibits_T_MOBIL2_Synthèse prev 2006 - 2007 par entreprise_P&amp;L Spring 200806 2 2" xfId="3091"/>
    <cellStyle name="_Currency_Jazztel model 15-exhibits-Friso2_Jazztel model 16DP3-Exhibits_T_MOBIL2_Synthèse prev 2006 - 2007 par entreprise_Présentation au Board" xfId="3092"/>
    <cellStyle name="_Currency_Jazztel model 15-exhibits-Friso2_Jazztel model 16DP3-Exhibits_T_MOBIL2_Synthèse prev 2006 - 2007 par entreprise_Présentation au Board 2" xfId="3093"/>
    <cellStyle name="_Currency_Jazztel model 15-exhibits-Friso2_Jazztel model 16DP3-Exhibits_T_MOBIL2_Synthèse prev 2006 - 2007 par entreprise_Présentation au Board 2 2" xfId="3094"/>
    <cellStyle name="_Currency_Jazztel model 15-exhibits-Friso2_Jazztel model 16DP3-Exhibits_T_MOBIL2_Synthèse prev 2006 - 2007 par entreprise_Présentation au Board July 29" xfId="3095"/>
    <cellStyle name="_Currency_Jazztel model 15-exhibits-Friso2_Jazztel model 16DP3-Exhibits_T_MOBIL2_Synthèse prev 2006 - 2007 par entreprise_Présentation au Board July 29 2" xfId="3096"/>
    <cellStyle name="_Currency_Jazztel model 15-exhibits-Friso2_Jazztel model 16DP3-Exhibits_T_MOBIL2_Synthèse prev 2006 - 2007 par entreprise_Présentation au Board July 29 2 2" xfId="3097"/>
    <cellStyle name="_Currency_Jazztel model 15-exhibits-Friso2_Jazztel model 16DP3-Exhibits_T_MOBIL2_Synthèse prev 2006 - 2007 par entreprise_Présentation au CDG July 21 v080708" xfId="3098"/>
    <cellStyle name="_Currency_Jazztel model 15-exhibits-Friso2_Jazztel model 16DP3-Exhibits_T_MOBIL2_Synthèse prev 2006 - 2007 par entreprise_Présentation au CDG July 21 v080708 2" xfId="3099"/>
    <cellStyle name="_Currency_Jazztel model 15-exhibits-Friso2_Jazztel model 16DP3-Exhibits_T_MOBIL2_Synthèse prev 2006 - 2007 par entreprise_Présentation au CDG July 21 v080708 2 2" xfId="3100"/>
    <cellStyle name="_Currency_Jazztel model 15-exhibits-Friso2_Jazztel model 16DP3-Exhibits_T_MOBIL2_Synthèse prev 2006 - 2007 par entreprise_RM 2008 01 comments ILM" xfId="3101"/>
    <cellStyle name="_Currency_Jazztel model 15-exhibits-Friso2_Jazztel model 16DP3-Exhibits_T_MOBIL2_Synthèse prev 2006 - 2007 par entreprise_RM 2008 01 comments ILM 2" xfId="3102"/>
    <cellStyle name="_Currency_Jazztel model 15-exhibits-Friso2_Jazztel model 16DP3-Exhibits_T_MOBIL2_Synthèse prev 2006 - 2007 par entreprise_RM 2008 01 comments ILM 2 2" xfId="3103"/>
    <cellStyle name="_Currency_Jazztel model 15-exhibits-Friso2_Jazztel model 16DP3-Exhibits_T_MOBIL2_Synthèse prev 2006 - 2007 par entreprise_RM 2008 04 comments ILM" xfId="3104"/>
    <cellStyle name="_Currency_Jazztel model 15-exhibits-Friso2_Jazztel model 16DP3-Exhibits_T_MOBIL2_Synthèse prev 2006 - 2007 par entreprise_RM 2008 04 comments ILM 2" xfId="3105"/>
    <cellStyle name="_Currency_Jazztel model 15-exhibits-Friso2_Jazztel model 16DP3-Exhibits_T_MOBIL2_Synthèse prev 2006 - 2007 par entreprise_RM 2008 04 comments ILM 2 2" xfId="3106"/>
    <cellStyle name="_Currency_Jazztel model 15-exhibits-Friso2_Jazztel model 16DP3-Exhibits_T_MOBIL2_Synthèse prev 2006 - 2007 par entreprise_SPRING 2010" xfId="3107"/>
    <cellStyle name="_Currency_Jazztel model 15-exhibits-Friso2_Jazztel model 16DP3-Exhibits_T_MOBIL2_Synthèse prev 2006 - 2007 par entreprise_SPRING 2010 2" xfId="3108"/>
    <cellStyle name="_Currency_Jazztel model 15-exhibits-Friso2_Jazztel model 16DP3-Exhibits_T_MOBIL2_Synthèse prev 2006 - 2007 par entreprise_SPRING 2010 2 2" xfId="3109"/>
    <cellStyle name="_Currency_Jazztel model 15-exhibits-Friso2_Jazztel model 16DP3-Exhibits_T_MOBIL2_Synthèse prev 2006 - 2007 par entreprise_Synthèse Rhodia Spring Dec 2007 P&amp;L" xfId="3110"/>
    <cellStyle name="_Currency_Jazztel model 15-exhibits-Friso2_Jazztel model 16DP3-Exhibits_T_MOBIL2_Synthèse prev 2006 - 2007 par entreprise_Synthèse Rhodia Spring Dec 2007 P&amp;L 2" xfId="3111"/>
    <cellStyle name="_Currency_Jazztel model 15-exhibits-Friso2_Jazztel model 16DP3-Exhibits_T_MOBIL2_Synthèse prev 2006 - 2007 par entreprise_Synthèse Rhodia Spring Dec 2007 P&amp;L 2 2" xfId="3112"/>
    <cellStyle name="_Currency_Jazztel model 15-exhibits-Friso2_Jazztel model 16DP3-Exhibits_T_MOBIL2_Synthèse prev 2006 - 2007 par entreprise_WC &amp; Free Cash Flow 200801" xfId="3113"/>
    <cellStyle name="_Currency_Jazztel model 15-exhibits-Friso2_Jazztel model 16DP3-Exhibits_T_MOBIL2_Synthèse prev 2006 - 2007 par entreprise_WC &amp; Free Cash Flow 200801 2" xfId="3114"/>
    <cellStyle name="_Currency_Jazztel model 15-exhibits-Friso2_Jazztel model 16DP3-Exhibits_T_MOBIL2_Synthèse prev 2006 - 2007 par entreprise_WC &amp; Free Cash Flow 200801 2 2" xfId="3115"/>
    <cellStyle name="_Currency_Jazztel model 15-exhibits-Friso2_Jazztel model 16DP3-Exhibits_T_MOBIL2_Synthèse prev 2006 - 2007 par entreprise_WC &amp; Free Cash Flow 2011-10" xfId="3116"/>
    <cellStyle name="_Currency_Jazztel model 15-exhibits-Friso2_Jazztel model 16DP3-Exhibits_T_MOBIL2_Synthèse prev 2006 - 2007 par entreprise_WC &amp; Free Cash Flow 2011-10 2" xfId="3117"/>
    <cellStyle name="_Currency_Jazztel model 15-exhibits-Friso2_Jazztel model 16DP3-Exhibits_T_MOBIL2_Synthèse prev 2006 - 2007 par entreprise_WC &amp; Free Cash Flow 2011-10 2 2" xfId="3118"/>
    <cellStyle name="_Currency_Jazztel model 15-exhibits-Friso2_Jazztel model 16DP3-Exhibits_T_MOBIL2_Synthèse prev 2006 - 2007 par entreprise_WC &amp; Free Cash Flow Spring 200806" xfId="3119"/>
    <cellStyle name="_Currency_Jazztel model 15-exhibits-Friso2_Jazztel model 16DP3-Exhibits_T_MOBIL2_Synthèse prev 2006 - 2007 par entreprise_WC &amp; Free Cash Flow Spring 200806 2" xfId="3120"/>
    <cellStyle name="_Currency_Jazztel model 15-exhibits-Friso2_Jazztel model 16DP3-Exhibits_T_MOBIL2_Synthèse prev 2006 - 2007 par entreprise_WC &amp; Free Cash Flow Spring 200806 2 2" xfId="3121"/>
    <cellStyle name="_Currency_Jazztel model 15-exhibits-Friso2_Jazztel model 18DP-exhibits" xfId="3122"/>
    <cellStyle name="_Currency_Jazztel model 15-exhibits-Friso2_Jazztel model 18DP-exhibits 2" xfId="3123"/>
    <cellStyle name="_Currency_Jazztel model 15-exhibits-Friso2_Jazztel model 18DP-exhibits 2 2" xfId="3124"/>
    <cellStyle name="_Currency_Jazztel model 15-exhibits-Friso2_Merger model_10 Aug Credit" xfId="3125"/>
    <cellStyle name="_Currency_Jazztel model 15-exhibits-Friso2_Merger model_10 Aug Credit 2" xfId="3126"/>
    <cellStyle name="_Currency_Jazztel model 15-exhibits-Friso2_Merger model_10 Aug Credit 2 2" xfId="3127"/>
    <cellStyle name="_Currency_Jazztel model 15-exhibits-Friso2_Merger model_10 Aug Credit 3" xfId="23624"/>
    <cellStyle name="_Currency_Jazztel model 21DPVAT-ExhibitsFunding portugal seperate" xfId="3128"/>
    <cellStyle name="_Currency_Jazztel model 21DPVAT-ExhibitsFunding portugal seperate 2" xfId="3129"/>
    <cellStyle name="_Currency_Jazztel model 21DPVAT-ExhibitsFunding portugal seperate 2 2" xfId="3130"/>
    <cellStyle name="_Currency_JC Decaux Model 9 Oct 01" xfId="3131"/>
    <cellStyle name="_Currency_JC Decaux Model 9 Oct 01 2" xfId="3132"/>
    <cellStyle name="_Currency_JC Decaux Model 9 Oct 01 2 2" xfId="3133"/>
    <cellStyle name="_Currency_JV accounting" xfId="3134"/>
    <cellStyle name="_Currency_JV accounting_05 CSC_Picabia_02042002" xfId="3135"/>
    <cellStyle name="_Currency_LBO DAP 6 Dec 2001 PIA - 3" xfId="3136"/>
    <cellStyle name="_Currency_LBO Model v16" xfId="3137"/>
    <cellStyle name="_Currency_LBO Model v16 2" xfId="3138"/>
    <cellStyle name="_Currency_LBO Model v16 2 2" xfId="3139"/>
    <cellStyle name="_Currency_LBO Model v16_outputs" xfId="3140"/>
    <cellStyle name="_Currency_LBO Model v16_outputs 2" xfId="3141"/>
    <cellStyle name="_Currency_LBO Model v16_outputs 2 2" xfId="3142"/>
    <cellStyle name="_Currency_LBO Model Zannier - 04-09-01" xfId="3143"/>
    <cellStyle name="_Currency_LBO Model Zannier - 04-09-01 2" xfId="3144"/>
    <cellStyle name="_Currency_LBO Model Zannier - 04-09-01 2 2" xfId="3145"/>
    <cellStyle name="_Currency_LBO Output_30_07_2000" xfId="3146"/>
    <cellStyle name="_Currency_LBO Output_30_07_2000_LBO DAP 6 Dec 2001 PIA - 3" xfId="3147"/>
    <cellStyle name="_Currency_LBO Output_30_07_2000_Merger model_10 Aug Credit" xfId="3148"/>
    <cellStyle name="_Currency_LBO Output_31_07_2000" xfId="3149"/>
    <cellStyle name="_Currency_LBO Output_GoodMorning" xfId="3150"/>
    <cellStyle name="_Currency_LBO_Model_52" xfId="3151"/>
    <cellStyle name="_Currency_LBO_Model_52 2" xfId="3152"/>
    <cellStyle name="_Currency_LBO_Model_52 2 2" xfId="3153"/>
    <cellStyle name="_Currency_LBO_Model_52 3" xfId="3154"/>
    <cellStyle name="_Currency_LBO_Model_52_21 updated Model 16Sep2003" xfId="3155"/>
    <cellStyle name="_Currency_LBO_Model_52_21 updated Model 16Sep2003 2" xfId="3156"/>
    <cellStyle name="_Currency_LBO_Model_52_21 updated Model 16Sep2003 2 2" xfId="3157"/>
    <cellStyle name="_Currency_LBO_Model_52_21 updated Model 16Sep2003 3" xfId="3158"/>
    <cellStyle name="_Currency_LBO_Model_52_21 updated Model 16Sep2003_CR 2013_03" xfId="3159"/>
    <cellStyle name="_Currency_LBO_Model_52_21 updated Model 16Sep2003_CR 2013_03 2" xfId="3160"/>
    <cellStyle name="_Currency_LBO_Model_52_21 updated Model 16Sep2003_CR 2013_03 2 2" xfId="3161"/>
    <cellStyle name="_Currency_LBO_Model_52_21 updated Model 16Sep2003_Ecriture - Evaluation Amort Corporels PPA" xfId="3162"/>
    <cellStyle name="_Currency_LBO_Model_52_21 updated Model 16Sep2003_FCF vs BS Flows" xfId="3163"/>
    <cellStyle name="_Currency_LBO_Model_52_21 updated Model 16Sep2003_HY 2018" xfId="3164"/>
    <cellStyle name="_Currency_LBO_Model_52_21 updated Model 16Sep2003_HY 2018 2" xfId="3165"/>
    <cellStyle name="_Currency_LBO_Model_52_21 updated Model 16Sep2003_HY 2018 2 2" xfId="3166"/>
    <cellStyle name="_Currency_LBO_Model_52_21 updated Model 16Sep2003_HY 2020" xfId="3167"/>
    <cellStyle name="_Currency_LBO_Model_52_21 updated Model 16Sep2003_HY 2020 2" xfId="3168"/>
    <cellStyle name="_Currency_LBO_Model_52_21 updated Model 16Sep2003_HY 2020 2 2" xfId="3169"/>
    <cellStyle name="_Currency_LBO_Model_52_21 updated Model 16Sep2003_Liasse Rhodia - Solvay_2012.03" xfId="3170"/>
    <cellStyle name="_Currency_LBO_Model_52_21 updated Model 16Sep2003_Liasse Rhodia - Solvay_2012.03 2" xfId="3171"/>
    <cellStyle name="_Currency_LBO_Model_52_21 updated Model 16Sep2003_Liasse Rhodia - Solvay_2012.03 2 2" xfId="3172"/>
    <cellStyle name="_Currency_LBO_Model_52_21 updated Model 16Sep2003_P&amp;l Rh_Solvay 2011_12 V7" xfId="3173"/>
    <cellStyle name="_Currency_LBO_Model_52_21 updated Model 16Sep2003_P&amp;l Rh_Solvay 2011_12 V7 2" xfId="3174"/>
    <cellStyle name="_Currency_LBO_Model_52_21 updated Model 16Sep2003_P&amp;l Rh_Solvay 2011_12 V7 2 2" xfId="3175"/>
    <cellStyle name="_Currency_LBO_Model_52_21 updated Model 16Sep2003_Passage Bilan Rh to Rh_Solvay 201112_V2" xfId="3176"/>
    <cellStyle name="_Currency_LBO_Model_52_21 updated Model 16Sep2003_Passage Bilan Rh to Rh_Solvay 201112_V2 2" xfId="3177"/>
    <cellStyle name="_Currency_LBO_Model_52_21 updated Model 16Sep2003_Passage Bilan Rh to Rh_Solvay 201112_V2 2 2" xfId="3178"/>
    <cellStyle name="_Currency_LBO_Model_52_21 updated Model 16Sep2003_PPA Corporelles" xfId="3179"/>
    <cellStyle name="_Currency_LBO_Model_52_21 updated Model 16Sep2003_RA Groupe 032012" xfId="3180"/>
    <cellStyle name="_Currency_LBO_Model_52_21 updated Model 16Sep2003_RA Groupe 032012 2" xfId="3181"/>
    <cellStyle name="_Currency_LBO_Model_52_21 updated Model 16Sep2003_RA Groupe 032012 2 2" xfId="3182"/>
    <cellStyle name="_Currency_LBO_Model_52_21 updated Model 16Sep2003_RA Groupe 062012" xfId="3183"/>
    <cellStyle name="_Currency_LBO_Model_52_21 updated Model 16Sep2003_RA Groupe 062012 2" xfId="3184"/>
    <cellStyle name="_Currency_LBO_Model_52_21 updated Model 16Sep2003_RA Groupe 062012 2 2" xfId="3185"/>
    <cellStyle name="_Currency_LBO_Model_52_21 updated Model 16Sep2003_RA Groupe 122012" xfId="3186"/>
    <cellStyle name="_Currency_LBO_Model_52_21 updated Model 16Sep2003_RA Groupe 122012 2" xfId="3187"/>
    <cellStyle name="_Currency_LBO_Model_52_21 updated Model 16Sep2003_RA Groupe 122012 2 2" xfId="3188"/>
    <cellStyle name="_Currency_LBO_Model_52_21 updated Model 16Sep2003_Retraitements PPA_2012.01_V2" xfId="3189"/>
    <cellStyle name="_Currency_LBO_Model_52_21 updated Model 16Sep2003_Retraitements PPA_2012.01_V2 2" xfId="3190"/>
    <cellStyle name="_Currency_LBO_Model_52_21 updated Model 16Sep2003_Retraitements PPA_2012.01_V2 2 2" xfId="3191"/>
    <cellStyle name="_Currency_LBO_Model_52_21 updated Model 16Sep2003_Revue analytique bilan_tableaux 2013.03_MP" xfId="3192"/>
    <cellStyle name="_Currency_LBO_Model_52_21 updated Model 16Sep2003_Revue analytique bilan_tableaux 2013.03_MP 2" xfId="3193"/>
    <cellStyle name="_Currency_LBO_Model_52_21 updated Model 16Sep2003_Revue analytique bilan_tableaux 2013.03_MP 2 2" xfId="3194"/>
    <cellStyle name="_Currency_LBO_Model_52_21 updated Model 16Sep2003_Synthèse 2011.12 - Vprovisoire" xfId="3195"/>
    <cellStyle name="_Currency_LBO_Model_52_21 updated Model 16Sep2003_Synthèse impôt 2011.10" xfId="3196"/>
    <cellStyle name="_Currency_LBO_Model_52_21 updated Model 16Sep2003_Tableaux préparation views &amp; Tax Proof - 2011.11" xfId="3197"/>
    <cellStyle name="_Currency_LBO_Model_52_CR 2013_03" xfId="3198"/>
    <cellStyle name="_Currency_LBO_Model_52_CR 2013_03 2" xfId="3199"/>
    <cellStyle name="_Currency_LBO_Model_52_CR 2013_03 2 2" xfId="3200"/>
    <cellStyle name="_Currency_LBO_Model_52_Ecriture - Evaluation Amort Corporels PPA" xfId="3201"/>
    <cellStyle name="_Currency_LBO_Model_52_FCF vs BS Flows" xfId="3202"/>
    <cellStyle name="_Currency_LBO_Model_52_HY 2018" xfId="3203"/>
    <cellStyle name="_Currency_LBO_Model_52_HY 2018 2" xfId="3204"/>
    <cellStyle name="_Currency_LBO_Model_52_HY 2018 2 2" xfId="3205"/>
    <cellStyle name="_Currency_LBO_Model_52_HY 2020" xfId="3206"/>
    <cellStyle name="_Currency_LBO_Model_52_HY 2020 2" xfId="3207"/>
    <cellStyle name="_Currency_LBO_Model_52_HY 2020 2 2" xfId="3208"/>
    <cellStyle name="_Currency_LBO_Model_52_Liasse Rhodia - Solvay_2012.03" xfId="3209"/>
    <cellStyle name="_Currency_LBO_Model_52_Liasse Rhodia - Solvay_2012.03 2" xfId="3210"/>
    <cellStyle name="_Currency_LBO_Model_52_Liasse Rhodia - Solvay_2012.03 2 2" xfId="3211"/>
    <cellStyle name="_Currency_LBO_Model_52_Liasse Rhodia - Solvay_2012.03_CFS-FCF Dec" xfId="3212"/>
    <cellStyle name="_Currency_LBO_Model_52_Liasse Rhodia - Solvay_2012.03_CFS-FCF Dec 2" xfId="3213"/>
    <cellStyle name="_Currency_LBO_Model_52_Liasse Rhodia - Solvay_2012.03_CFS-FCF Dec 2 2" xfId="3214"/>
    <cellStyle name="_Currency_LBO_Model_52_Liasse Rhodia - Solvay_2012.03_CFS-FCF MT" xfId="3215"/>
    <cellStyle name="_Currency_LBO_Model_52_Liasse Rhodia - Solvay_2012.03_CFS-FCF MT 2" xfId="3216"/>
    <cellStyle name="_Currency_LBO_Model_52_Liasse Rhodia - Solvay_2012.03_CFS-FCF MT 2 2" xfId="3217"/>
    <cellStyle name="_Currency_LBO_Model_52_P&amp;l Rh_Solvay 2011_12 V7" xfId="3218"/>
    <cellStyle name="_Currency_LBO_Model_52_P&amp;l Rh_Solvay 2011_12 V7 2" xfId="3219"/>
    <cellStyle name="_Currency_LBO_Model_52_P&amp;l Rh_Solvay 2011_12 V7 2 2" xfId="3220"/>
    <cellStyle name="_Currency_LBO_Model_52_Passage Bilan Rh to Rh_Solvay 201112_V2" xfId="3221"/>
    <cellStyle name="_Currency_LBO_Model_52_Passage Bilan Rh to Rh_Solvay 201112_V2 2" xfId="3222"/>
    <cellStyle name="_Currency_LBO_Model_52_Passage Bilan Rh to Rh_Solvay 201112_V2 2 2" xfId="3223"/>
    <cellStyle name="_Currency_LBO_Model_52_PPA Corporelles" xfId="3224"/>
    <cellStyle name="_Currency_LBO_Model_52_RA Groupe 032012" xfId="3225"/>
    <cellStyle name="_Currency_LBO_Model_52_RA Groupe 032012 2" xfId="3226"/>
    <cellStyle name="_Currency_LBO_Model_52_RA Groupe 032012 2 2" xfId="3227"/>
    <cellStyle name="_Currency_LBO_Model_52_RA Groupe 032012_CFS-FCF Dec" xfId="3228"/>
    <cellStyle name="_Currency_LBO_Model_52_RA Groupe 032012_CFS-FCF Dec 2" xfId="3229"/>
    <cellStyle name="_Currency_LBO_Model_52_RA Groupe 032012_CFS-FCF Dec 2 2" xfId="3230"/>
    <cellStyle name="_Currency_LBO_Model_52_RA Groupe 032012_CFS-FCF MT" xfId="3231"/>
    <cellStyle name="_Currency_LBO_Model_52_RA Groupe 032012_CFS-FCF MT 2" xfId="3232"/>
    <cellStyle name="_Currency_LBO_Model_52_RA Groupe 032012_CFS-FCF MT 2 2" xfId="3233"/>
    <cellStyle name="_Currency_LBO_Model_52_RA Groupe 062012" xfId="3234"/>
    <cellStyle name="_Currency_LBO_Model_52_RA Groupe 062012 2" xfId="3235"/>
    <cellStyle name="_Currency_LBO_Model_52_RA Groupe 062012 2 2" xfId="3236"/>
    <cellStyle name="_Currency_LBO_Model_52_RA Groupe 122012" xfId="3237"/>
    <cellStyle name="_Currency_LBO_Model_52_RA Groupe 122012 2" xfId="3238"/>
    <cellStyle name="_Currency_LBO_Model_52_RA Groupe 122012 2 2" xfId="3239"/>
    <cellStyle name="_Currency_LBO_Model_52_Retraitements PPA_2012.01_V2" xfId="3240"/>
    <cellStyle name="_Currency_LBO_Model_52_Retraitements PPA_2012.01_V2 2" xfId="3241"/>
    <cellStyle name="_Currency_LBO_Model_52_Retraitements PPA_2012.01_V2 2 2" xfId="3242"/>
    <cellStyle name="_Currency_LBO_Model_52_Revue analytique bilan_tableaux 2013.03_MP" xfId="3243"/>
    <cellStyle name="_Currency_LBO_Model_52_Revue analytique bilan_tableaux 2013.03_MP 2" xfId="3244"/>
    <cellStyle name="_Currency_LBO_Model_52_Revue analytique bilan_tableaux 2013.03_MP 2 2" xfId="3245"/>
    <cellStyle name="_Currency_LBO_Model_52_Synthèse 2011.12 - Vprovisoire" xfId="3246"/>
    <cellStyle name="_Currency_LBO_Model_52_Synthèse impôt 2011.10" xfId="3247"/>
    <cellStyle name="_Currency_LBO_Model_52_Tableaux préparation views &amp; Tax Proof - 2011.11" xfId="3248"/>
    <cellStyle name="_Currency_lbo_short_form" xfId="3249"/>
    <cellStyle name="_Currency_lbo_short_form 2" xfId="3250"/>
    <cellStyle name="_Currency_lbo_short_form 2 2" xfId="3251"/>
    <cellStyle name="_Currency_Lonza_Clariant_gstyle v2.1" xfId="3252"/>
    <cellStyle name="_Currency_Lonza_Clariant_gstyle v2.1 2" xfId="3253"/>
    <cellStyle name="_Currency_Lonza_Clariant_gstyle v2.1 2 2" xfId="3254"/>
    <cellStyle name="_Currency_LPD_Analysis" xfId="3255"/>
    <cellStyle name="_Currency_LPD_Analysis 2" xfId="3256"/>
    <cellStyle name="_Currency_LPD_Analysis 2 2" xfId="3257"/>
    <cellStyle name="_Currency_March 24- BIG .." xfId="3258"/>
    <cellStyle name="_Currency_March 24- BIG .. 2" xfId="3259"/>
    <cellStyle name="_Currency_March 24- BIG .. 2 2" xfId="3260"/>
    <cellStyle name="_Currency_Master David Tomas" xfId="3261"/>
    <cellStyle name="_Currency_Master David Tomas 2" xfId="3262"/>
    <cellStyle name="_Currency_Master David Tomas 2 2" xfId="3263"/>
    <cellStyle name="_Currency_Merger Model v9" xfId="3264"/>
    <cellStyle name="_Currency_Merger Model v9 2" xfId="3265"/>
    <cellStyle name="_Currency_Merger Model v9 2 2" xfId="3266"/>
    <cellStyle name="_Currency_Merger model_19 Oct incl. LBO" xfId="3267"/>
    <cellStyle name="_Currency_Merger model_19 Oct incl. LBO 2" xfId="3268"/>
    <cellStyle name="_Currency_Merger model_19 Oct incl. LBO 2 2" xfId="3269"/>
    <cellStyle name="_Currency_Merger Plans2" xfId="3270"/>
    <cellStyle name="_Currency_Merger Plans2 2" xfId="3271"/>
    <cellStyle name="_Currency_Merger Plans2 2 2" xfId="3272"/>
    <cellStyle name="_Currency_merger_plans_modified_9_3_1999" xfId="3273"/>
    <cellStyle name="_Currency_merger_plans_modified_9_3_1999 2" xfId="3274"/>
    <cellStyle name="_Currency_merger_plans_modified_9_3_1999 2 2" xfId="3275"/>
    <cellStyle name="_Currency_merger_plans_modified_9_3_1999_Merger model_10 Aug Credit" xfId="3276"/>
    <cellStyle name="_Currency_merger_plans_modified_9_3_1999_Merger model_10 Aug Credit 2" xfId="3277"/>
    <cellStyle name="_Currency_merger_plans_modified_9_3_1999_Merger model_10 Aug Credit 2 2" xfId="3278"/>
    <cellStyle name="_Currency_Mobile CSC - CMT" xfId="3279"/>
    <cellStyle name="_Currency_Model CLC-17 07-soir" xfId="3280"/>
    <cellStyle name="_Currency_Model CLC-17 07-soir 2" xfId="3281"/>
    <cellStyle name="_Currency_Model CLC-17 07-soir 2 2" xfId="3282"/>
    <cellStyle name="_Currency_Model GS FINAL MODEL with new exchange ratev05" xfId="3283"/>
    <cellStyle name="_Currency_Model GS FINAL MODEL with new exchange ratev05 2" xfId="3284"/>
    <cellStyle name="_Currency_Model GS FINAL MODEL with new exchange ratev05 2 2" xfId="3285"/>
    <cellStyle name="_Currency_Model Vague 07 conso - Dannaud" xfId="3286"/>
    <cellStyle name="_Currency_Model Vague 07 conso - Dannaud 2" xfId="3287"/>
    <cellStyle name="_Currency_Model Vague 07 conso - Dannaud 2 2" xfId="3288"/>
    <cellStyle name="_Currency_NBC-5 yearDCF-Final from Vivendi modified" xfId="3289"/>
    <cellStyle name="_Currency_NBC-5 yearDCF-Final from Vivendi modified 2" xfId="3290"/>
    <cellStyle name="_Currency_NBC-5 yearDCF-Final from Vivendi modified 2 2" xfId="3291"/>
    <cellStyle name="_Currency_NEW Clariant SoP, AVP" xfId="3292"/>
    <cellStyle name="_Currency_NEW Clariant SoP, AVP 2" xfId="3293"/>
    <cellStyle name="_Currency_NEW Clariant SoP, AVP 2 2" xfId="3294"/>
    <cellStyle name="_Currency_New Preliminary Clearstream Model" xfId="3295"/>
    <cellStyle name="_Currency_New Preliminary Clearstream Model 2" xfId="3296"/>
    <cellStyle name="_Currency_New Preliminary Clearstream Model 2 2" xfId="3297"/>
    <cellStyle name="_Currency_outputs" xfId="3298"/>
    <cellStyle name="_Currency_outputs 2" xfId="3299"/>
    <cellStyle name="_Currency_outputs 2 2" xfId="3300"/>
    <cellStyle name="_Currency_Panorama banques2410" xfId="3301"/>
    <cellStyle name="_Currency_Panorama banques2410 2" xfId="3302"/>
    <cellStyle name="_Currency_Panorama banques2410 2 2" xfId="3303"/>
    <cellStyle name="_Currency_percentages 12" xfId="3304"/>
    <cellStyle name="_Currency_percentages 12 2" xfId="3305"/>
    <cellStyle name="_Currency_percentages 12 2 2" xfId="3306"/>
    <cellStyle name="_Currency_Phosphor Brokers" xfId="3307"/>
    <cellStyle name="_Currency_Phosphor Brokers 2" xfId="3308"/>
    <cellStyle name="_Currency_Phosphor Brokers 2 2" xfId="3309"/>
    <cellStyle name="_Currency_Piano Unione Laboratori" xfId="3310"/>
    <cellStyle name="_Currency_Piano Unione Laboratori 2" xfId="3311"/>
    <cellStyle name="_Currency_Piano Unione Laboratori 2 2" xfId="3312"/>
    <cellStyle name="_Currency_Pirelli Valo" xfId="3313"/>
    <cellStyle name="_Currency_Pirelli Valo 2" xfId="3314"/>
    <cellStyle name="_Currency_Pirelli Valo 2 2" xfId="3315"/>
    <cellStyle name="_Currency_Pirelli Valo_07 Rhodia Liquidity Model Standstill 03Nov03" xfId="3316"/>
    <cellStyle name="_Currency_Pirelli Valo_07 Rhodia Liquidity Model Standstill 03Nov03 2" xfId="3317"/>
    <cellStyle name="_Currency_Pirelli Valo_07 Rhodia Liquidity Model Standstill 03Nov03 2 2" xfId="3318"/>
    <cellStyle name="_Currency_Pirelli Valo_Panorama banques2410" xfId="3319"/>
    <cellStyle name="_Currency_Pirelli Valo_Panorama banques2410 2" xfId="3320"/>
    <cellStyle name="_Currency_Pirelli Valo_Panorama banques2410 2 2" xfId="3321"/>
    <cellStyle name="_Currency_Portfolio " xfId="3322"/>
    <cellStyle name="_Currency_Portfolio  2" xfId="3323"/>
    <cellStyle name="_Currency_Portfolio  2 2" xfId="3324"/>
    <cellStyle name="_Currency_Portfolio _02 AAA NEW Rhodia EBITDA development" xfId="3325"/>
    <cellStyle name="_Currency_Portfolio _02 AAA NEW Rhodia EBITDA development 2" xfId="3326"/>
    <cellStyle name="_Currency_Portfolio _02 AAA NEW Rhodia EBITDA development 2 2" xfId="3327"/>
    <cellStyle name="_Currency_Portfolio _22 Rhodia Valuation Master 10-Jan-2003" xfId="3328"/>
    <cellStyle name="_Currency_Portfolio _22 Rhodia Valuation Master 10-Jan-2003 2" xfId="3329"/>
    <cellStyle name="_Currency_Portfolio _22 Rhodia Valuation Master 10-Jan-2003 2 2" xfId="3330"/>
    <cellStyle name="_Currency_Preliminary Model 30 06 00" xfId="3331"/>
    <cellStyle name="_Currency_Preliminary Model 30 06 00 2" xfId="3332"/>
    <cellStyle name="_Currency_Preliminary Model 30 06 00 2 2" xfId="3333"/>
    <cellStyle name="_Currency_Preliminary Model 30 06 00_07 Rhodia Liquidity Model Standstill 03Nov03" xfId="3334"/>
    <cellStyle name="_Currency_Preliminary Model 30 06 00_07 Rhodia Liquidity Model Standstill 03Nov03 2" xfId="3335"/>
    <cellStyle name="_Currency_Preliminary Model 30 06 00_07 Rhodia Liquidity Model Standstill 03Nov03 2 2" xfId="3336"/>
    <cellStyle name="_Currency_Preliminary Model 30 06 00_Panorama banques2410" xfId="3337"/>
    <cellStyle name="_Currency_Preliminary Model 30 06 00_Panorama banques2410 2" xfId="3338"/>
    <cellStyle name="_Currency_Preliminary Model 30 06 00_Panorama banques2410 2 2" xfId="3339"/>
    <cellStyle name="_Currency_Pro_ Forma_Ownership" xfId="3340"/>
    <cellStyle name="_Currency_Pro_ Forma_Ownership 2" xfId="3341"/>
    <cellStyle name="_Currency_Pro_ Forma_Ownership 2 2" xfId="3342"/>
    <cellStyle name="_Currency_Pro_ Forma_Ownership_Merger model_10 Aug Credit" xfId="3343"/>
    <cellStyle name="_Currency_Pro_ Forma_Ownership_Merger model_10 Aug Credit 2" xfId="3344"/>
    <cellStyle name="_Currency_Pro_ Forma_Ownership_Merger model_10 Aug Credit 2 2" xfId="3345"/>
    <cellStyle name="_Currency_ProjectExplodeHighTechCSCReportingTool v1.6- Boudewijn Wellink" xfId="3346"/>
    <cellStyle name="_Currency_ProjectExplodeHighTechCSCReportingTool v1.6- Boudewijn Wellink 2" xfId="3347"/>
    <cellStyle name="_Currency_ProjectExplodeHighTechCSCReportingTool v1.6- Boudewijn Wellink 2 2" xfId="3348"/>
    <cellStyle name="_Currency_PTT - Master October 27 20001" xfId="3349"/>
    <cellStyle name="_Currency_PTT - Master October 27 20001 2" xfId="3350"/>
    <cellStyle name="_Currency_PTT - Master October 27 20001 2 2" xfId="3351"/>
    <cellStyle name="_Currency_PTT - Master October 27 20001_Merger model_10 Aug Credit" xfId="3352"/>
    <cellStyle name="_Currency_PTT - Master October 27 20001_Merger model_10 Aug Credit 2" xfId="3353"/>
    <cellStyle name="_Currency_PTT - Master October 27 20001_Merger model_10 Aug Credit 2 2" xfId="3354"/>
    <cellStyle name="_Currency_PTT and Mobile" xfId="3355"/>
    <cellStyle name="_Currency_PTT and Mobile 2" xfId="3356"/>
    <cellStyle name="_Currency_PTT and Mobile 2 2" xfId="3357"/>
    <cellStyle name="_Currency_ptt and mobile capitalization for JGP" xfId="3358"/>
    <cellStyle name="_Currency_ptt and mobile capitalization for JGP 2" xfId="3359"/>
    <cellStyle name="_Currency_ptt and mobile capitalization for JGP 2 2" xfId="3360"/>
    <cellStyle name="_Currency_Publishing+directory CSC_02" xfId="3361"/>
    <cellStyle name="_Currency_Publishing+directory CSC_02 2" xfId="3362"/>
    <cellStyle name="_Currency_Publishing+directory CSC_02 2 2" xfId="3363"/>
    <cellStyle name="_Currency_Rebased Data" xfId="3364"/>
    <cellStyle name="_Currency_Rebased Data 2" xfId="3365"/>
    <cellStyle name="_Currency_Rebased Data 2 2" xfId="3366"/>
    <cellStyle name="_Currency_Restructuring Plan" xfId="3367"/>
    <cellStyle name="_Currency_Restructuring Plan 2" xfId="3368"/>
    <cellStyle name="_Currency_Restructuring Plan 2 2" xfId="3369"/>
    <cellStyle name="_Currency_Returns jg 4 10 2000" xfId="3370"/>
    <cellStyle name="_Currency_Returns jg 4 10 2000 2" xfId="3371"/>
    <cellStyle name="_Currency_Returns jg 4 10 2000 2 2" xfId="3372"/>
    <cellStyle name="_Currency_Revised BaseCasescenarioV5" xfId="3373"/>
    <cellStyle name="_Currency_Revised BaseCasescenarioV5 2" xfId="3374"/>
    <cellStyle name="_Currency_Revised BaseCasescenarioV5 2 2" xfId="3375"/>
    <cellStyle name="_Currency_Rhino GS Research Model" xfId="3376"/>
    <cellStyle name="_Currency_Rhino GS Research Model 2" xfId="3377"/>
    <cellStyle name="_Currency_Rhino GS Research Model 2 2" xfId="3378"/>
    <cellStyle name="_Currency_Rhino GS Research Model 3" xfId="3379"/>
    <cellStyle name="_Currency_Rhino GS Research Model_CR 2013_03" xfId="3380"/>
    <cellStyle name="_Currency_Rhino GS Research Model_CR 2013_03 2" xfId="3381"/>
    <cellStyle name="_Currency_Rhino GS Research Model_CR 2013_03 2 2" xfId="3382"/>
    <cellStyle name="_Currency_Rhino GS Research Model_Ecriture - Evaluation Amort Corporels PPA" xfId="3383"/>
    <cellStyle name="_Currency_Rhino GS Research Model_FCF vs BS Flows" xfId="3384"/>
    <cellStyle name="_Currency_Rhino GS Research Model_HY 2018" xfId="3385"/>
    <cellStyle name="_Currency_Rhino GS Research Model_HY 2018 2" xfId="3386"/>
    <cellStyle name="_Currency_Rhino GS Research Model_HY 2018 2 2" xfId="3387"/>
    <cellStyle name="_Currency_Rhino GS Research Model_HY 2020" xfId="3388"/>
    <cellStyle name="_Currency_Rhino GS Research Model_HY 2020 2" xfId="3389"/>
    <cellStyle name="_Currency_Rhino GS Research Model_HY 2020 2 2" xfId="3390"/>
    <cellStyle name="_Currency_Rhino GS Research Model_Liasse Rhodia - Solvay_2012.03" xfId="3391"/>
    <cellStyle name="_Currency_Rhino GS Research Model_Liasse Rhodia - Solvay_2012.03 2" xfId="3392"/>
    <cellStyle name="_Currency_Rhino GS Research Model_Liasse Rhodia - Solvay_2012.03 2 2" xfId="3393"/>
    <cellStyle name="_Currency_Rhino GS Research Model_P&amp;l Rh_Solvay 2011_12 V7" xfId="3394"/>
    <cellStyle name="_Currency_Rhino GS Research Model_P&amp;l Rh_Solvay 2011_12 V7 2" xfId="3395"/>
    <cellStyle name="_Currency_Rhino GS Research Model_P&amp;l Rh_Solvay 2011_12 V7 2 2" xfId="3396"/>
    <cellStyle name="_Currency_Rhino GS Research Model_Passage Bilan Rh to Rh_Solvay 201112_V2" xfId="3397"/>
    <cellStyle name="_Currency_Rhino GS Research Model_Passage Bilan Rh to Rh_Solvay 201112_V2 2" xfId="3398"/>
    <cellStyle name="_Currency_Rhino GS Research Model_Passage Bilan Rh to Rh_Solvay 201112_V2 2 2" xfId="3399"/>
    <cellStyle name="_Currency_Rhino GS Research Model_PPA Corporelles" xfId="3400"/>
    <cellStyle name="_Currency_Rhino GS Research Model_PPA Corporelles 2" xfId="23625"/>
    <cellStyle name="_Currency_Rhino GS Research Model_RA Groupe 032012" xfId="3401"/>
    <cellStyle name="_Currency_Rhino GS Research Model_RA Groupe 032012 2" xfId="3402"/>
    <cellStyle name="_Currency_Rhino GS Research Model_RA Groupe 032012 2 2" xfId="3403"/>
    <cellStyle name="_Currency_Rhino GS Research Model_RA Groupe 062012" xfId="3404"/>
    <cellStyle name="_Currency_Rhino GS Research Model_RA Groupe 062012 2" xfId="3405"/>
    <cellStyle name="_Currency_Rhino GS Research Model_RA Groupe 062012 2 2" xfId="3406"/>
    <cellStyle name="_Currency_Rhino GS Research Model_RA Groupe 122012" xfId="3407"/>
    <cellStyle name="_Currency_Rhino GS Research Model_RA Groupe 122012 2" xfId="3408"/>
    <cellStyle name="_Currency_Rhino GS Research Model_RA Groupe 122012 2 2" xfId="3409"/>
    <cellStyle name="_Currency_Rhino GS Research Model_Retraitements PPA_2012.01_V2" xfId="3410"/>
    <cellStyle name="_Currency_Rhino GS Research Model_Retraitements PPA_2012.01_V2 2" xfId="3411"/>
    <cellStyle name="_Currency_Rhino GS Research Model_Retraitements PPA_2012.01_V2 2 2" xfId="3412"/>
    <cellStyle name="_Currency_Rhino GS Research Model_Revue analytique bilan_tableaux 2013.03_MP" xfId="3413"/>
    <cellStyle name="_Currency_Rhino GS Research Model_Revue analytique bilan_tableaux 2013.03_MP 2" xfId="3414"/>
    <cellStyle name="_Currency_Rhino GS Research Model_Revue analytique bilan_tableaux 2013.03_MP 2 2" xfId="3415"/>
    <cellStyle name="_Currency_Rhino GS Research Model_Synthèse 2011.12 - Vprovisoire" xfId="3416"/>
    <cellStyle name="_Currency_Rhino GS Research Model_Synthèse 2011.12 - Vprovisoire 2" xfId="23626"/>
    <cellStyle name="_Currency_Rhino GS Research Model_Synthèse impôt 2011.10" xfId="3417"/>
    <cellStyle name="_Currency_Rhino GS Research Model_Synthèse impôt 2011.10 2" xfId="23627"/>
    <cellStyle name="_Currency_Rhino GS Research Model_Tableaux préparation views &amp; Tax Proof - 2011.11" xfId="3418"/>
    <cellStyle name="_Currency_Rhodia SoP AVP 19 Mar 2002" xfId="3419"/>
    <cellStyle name="_Currency_Rhodia SoP AVP 19 Mar 2002 2" xfId="3420"/>
    <cellStyle name="_Currency_Rhodia SoP AVP 19 Mar 2002 2 2" xfId="3421"/>
    <cellStyle name="_Currency_Rodin Debt Schedule as per Contracts as of 30 Sept 10-03 20" xfId="3422"/>
    <cellStyle name="_Currency_Rodin Debt Schedule as per Contracts as of 30 Sept 10-03 20 2" xfId="3423"/>
    <cellStyle name="_Currency_Rodin Debt Schedule as per Contracts as of 30 Sept 10-03 20 2 2" xfId="3424"/>
    <cellStyle name="_Currency_Samsara Model_250501_v2" xfId="3425"/>
    <cellStyle name="_Currency_Samsara Model_250501_v2 2" xfId="3426"/>
    <cellStyle name="_Currency_Samsara Model_250501_v2 2 2" xfId="3427"/>
    <cellStyle name="_Currency_Seminis - Analysis at Various Prices" xfId="3428"/>
    <cellStyle name="_Currency_Seminis - Analysis at Various Prices 2" xfId="3429"/>
    <cellStyle name="_Currency_Seminis - Analysis at Various Prices 2 2" xfId="3430"/>
    <cellStyle name="_Currency_Seminis - Analysis at Various Prices_02 AAA NEW Rhodia EBITDA development" xfId="3431"/>
    <cellStyle name="_Currency_Seminis - Analysis at Various Prices_02 AAA NEW Rhodia EBITDA development 2" xfId="3432"/>
    <cellStyle name="_Currency_Seminis - Analysis at Various Prices_02 AAA NEW Rhodia EBITDA development 2 2" xfId="3433"/>
    <cellStyle name="_Currency_Seminis - Analysis at Various Prices_22 Rhodia Valuation Master 10-Jan-2003" xfId="3434"/>
    <cellStyle name="_Currency_Seminis - Analysis at Various Prices_22 Rhodia Valuation Master 10-Jan-2003 2" xfId="3435"/>
    <cellStyle name="_Currency_Seminis - Analysis at Various Prices_22 Rhodia Valuation Master 10-Jan-2003 2 2" xfId="3436"/>
    <cellStyle name="_Currency_Seppo_SOP_19_Mar" xfId="3437"/>
    <cellStyle name="_Currency_Seppo_SOP_19_Mar 2" xfId="3438"/>
    <cellStyle name="_Currency_Seppo_SOP_19_Mar 2 2" xfId="3439"/>
    <cellStyle name="_Currency_Seppo_SOP_19_Mar1" xfId="3440"/>
    <cellStyle name="_Currency_Seppo_SOP_19_Mar1 2" xfId="3441"/>
    <cellStyle name="_Currency_Seppo_SOP_19_Mar1 2 2" xfId="3442"/>
    <cellStyle name="_Currency_Sheet1" xfId="3443"/>
    <cellStyle name="_Currency_Sheet1 2" xfId="3444"/>
    <cellStyle name="_Currency_Sheet1 2 2" xfId="3445"/>
    <cellStyle name="_Currency_Sonera_SOP_21_Mar" xfId="3446"/>
    <cellStyle name="_Currency_Sonera_SOP_21_Mar 2" xfId="3447"/>
    <cellStyle name="_Currency_Sonera_SOP_21_Mar 2 2" xfId="3448"/>
    <cellStyle name="_Currency_Standard Financial Summary" xfId="3449"/>
    <cellStyle name="_Currency_Standard Financial Summary 2" xfId="3450"/>
    <cellStyle name="_Currency_Standard Financial Summary 2 2" xfId="3451"/>
    <cellStyle name="_Currency_Status Quo" xfId="3452"/>
    <cellStyle name="_Currency_Status Quo 2" xfId="3453"/>
    <cellStyle name="_Currency_Status Quo 2 2" xfId="3454"/>
    <cellStyle name="_Currency_summary danway dcf valuation1" xfId="3455"/>
    <cellStyle name="_Currency_summary danway dcf valuation1 2" xfId="3456"/>
    <cellStyle name="_Currency_summary danway dcf valuation1 2 2" xfId="3457"/>
    <cellStyle name="_Currency_summary danway dcf valuation1_Merger model_10 Aug Credit" xfId="3458"/>
    <cellStyle name="_Currency_summary danway dcf valuation1_Merger model_10 Aug Credit 2" xfId="3459"/>
    <cellStyle name="_Currency_summary danway dcf valuation1_Merger model_10 Aug Credit 2 2" xfId="3460"/>
    <cellStyle name="_Currency_Summary of Financial Effects" xfId="3461"/>
    <cellStyle name="_Currency_Summary of Financial Effects 2" xfId="3462"/>
    <cellStyle name="_Currency_Summary of Financial Effects 2 2" xfId="3463"/>
    <cellStyle name="_Currency_Synergy analysis 1" xfId="3464"/>
    <cellStyle name="_Currency_Synergy analysis 1 2" xfId="3465"/>
    <cellStyle name="_Currency_Synergy analysis 1 2 2" xfId="3466"/>
    <cellStyle name="_Currency_Synergy analysis 1_Merger model_10 Aug Credit" xfId="3467"/>
    <cellStyle name="_Currency_Synergy analysis 1_Merger model_10 Aug Credit 2" xfId="3468"/>
    <cellStyle name="_Currency_Synergy analysis 1_Merger model_10 Aug Credit 2 2" xfId="3469"/>
    <cellStyle name="_Currency_temp" xfId="3470"/>
    <cellStyle name="_Currency_temp 2" xfId="3471"/>
    <cellStyle name="_Currency_temp 2 2" xfId="3472"/>
    <cellStyle name="_Currency_temp 3" xfId="3473"/>
    <cellStyle name="_Currency_temp_CR 2013_03" xfId="3474"/>
    <cellStyle name="_Currency_temp_CR 2013_03 2" xfId="3475"/>
    <cellStyle name="_Currency_temp_CR 2013_03 2 2" xfId="3476"/>
    <cellStyle name="_Currency_temp_Ecriture - Evaluation Amort Corporels PPA" xfId="3477"/>
    <cellStyle name="_Currency_temp_FCF vs BS Flows" xfId="3478"/>
    <cellStyle name="_Currency_temp_HY 2018" xfId="3479"/>
    <cellStyle name="_Currency_temp_HY 2018 2" xfId="3480"/>
    <cellStyle name="_Currency_temp_HY 2018 2 2" xfId="3481"/>
    <cellStyle name="_Currency_temp_HY 2020" xfId="3482"/>
    <cellStyle name="_Currency_temp_HY 2020 2" xfId="3483"/>
    <cellStyle name="_Currency_temp_HY 2020 2 2" xfId="3484"/>
    <cellStyle name="_Currency_temp_Liasse Rhodia - Solvay_2012.03" xfId="3485"/>
    <cellStyle name="_Currency_temp_Liasse Rhodia - Solvay_2012.03 2" xfId="3486"/>
    <cellStyle name="_Currency_temp_Liasse Rhodia - Solvay_2012.03 2 2" xfId="3487"/>
    <cellStyle name="_Currency_temp_P&amp;l Rh_Solvay 2011_12 V7" xfId="3488"/>
    <cellStyle name="_Currency_temp_P&amp;l Rh_Solvay 2011_12 V7 2" xfId="3489"/>
    <cellStyle name="_Currency_temp_P&amp;l Rh_Solvay 2011_12 V7 2 2" xfId="3490"/>
    <cellStyle name="_Currency_temp_Passage Bilan Rh to Rh_Solvay 201112_V2" xfId="3491"/>
    <cellStyle name="_Currency_temp_Passage Bilan Rh to Rh_Solvay 201112_V2 2" xfId="3492"/>
    <cellStyle name="_Currency_temp_Passage Bilan Rh to Rh_Solvay 201112_V2 2 2" xfId="3493"/>
    <cellStyle name="_Currency_temp_PPA Corporelles" xfId="3494"/>
    <cellStyle name="_Currency_temp_PPA Corporelles 2" xfId="23628"/>
    <cellStyle name="_Currency_temp_RA Groupe 032012" xfId="3495"/>
    <cellStyle name="_Currency_temp_RA Groupe 032012 2" xfId="3496"/>
    <cellStyle name="_Currency_temp_RA Groupe 032012 2 2" xfId="3497"/>
    <cellStyle name="_Currency_temp_RA Groupe 062012" xfId="3498"/>
    <cellStyle name="_Currency_temp_RA Groupe 062012 2" xfId="3499"/>
    <cellStyle name="_Currency_temp_RA Groupe 062012 2 2" xfId="3500"/>
    <cellStyle name="_Currency_temp_RA Groupe 122012" xfId="3501"/>
    <cellStyle name="_Currency_temp_RA Groupe 122012 2" xfId="3502"/>
    <cellStyle name="_Currency_temp_RA Groupe 122012 2 2" xfId="3503"/>
    <cellStyle name="_Currency_temp_Retraitements PPA_2012.01_V2" xfId="3504"/>
    <cellStyle name="_Currency_temp_Retraitements PPA_2012.01_V2 2" xfId="3505"/>
    <cellStyle name="_Currency_temp_Retraitements PPA_2012.01_V2 2 2" xfId="3506"/>
    <cellStyle name="_Currency_temp_Revue analytique bilan_tableaux 2013.03_MP" xfId="3507"/>
    <cellStyle name="_Currency_temp_Revue analytique bilan_tableaux 2013.03_MP 2" xfId="3508"/>
    <cellStyle name="_Currency_temp_Revue analytique bilan_tableaux 2013.03_MP 2 2" xfId="3509"/>
    <cellStyle name="_Currency_temp_Synthèse 2011.12 - Vprovisoire" xfId="3510"/>
    <cellStyle name="_Currency_temp_Synthèse 2011.12 - Vprovisoire 2" xfId="23629"/>
    <cellStyle name="_Currency_temp_Synthèse impôt 2011.10" xfId="3511"/>
    <cellStyle name="_Currency_temp_Synthèse impôt 2011.10 2" xfId="23630"/>
    <cellStyle name="_Currency_temp_Tableaux préparation views &amp; Tax Proof - 2011.11" xfId="3512"/>
    <cellStyle name="_Currency_Training Model Shell" xfId="3513"/>
    <cellStyle name="_Currency_Training Model Shell 2" xfId="3514"/>
    <cellStyle name="_Currency_Training Model Shell 2 2" xfId="3515"/>
    <cellStyle name="_Currency_Training Model Shell_BLS2q_salesforce" xfId="3516"/>
    <cellStyle name="_Currency_unbundling" xfId="3517"/>
    <cellStyle name="_Currency_unbundling 2" xfId="3518"/>
    <cellStyle name="_Currency_unbundling 2 2" xfId="3519"/>
    <cellStyle name="_Currency_unbundling_lighting_2" xfId="3520"/>
    <cellStyle name="_Currency_unbundling_lighting_2 2" xfId="3521"/>
    <cellStyle name="_Currency_unbundling_lighting_2 2 2" xfId="3522"/>
    <cellStyle name="_Currency_Update 08-27-01-3" xfId="3523"/>
    <cellStyle name="_Currency_Update 08-27-01-3 2" xfId="3524"/>
    <cellStyle name="_Currency_Update 08-27-01-3 2 2" xfId="3525"/>
    <cellStyle name="_Currency_Update 08-27-01-3_BLS2q_salesforce" xfId="3526"/>
    <cellStyle name="_Currency_Updated Forecast Comparison" xfId="3527"/>
    <cellStyle name="_Currency_Updated Forecast Comparison 2" xfId="3528"/>
    <cellStyle name="_Currency_Updated Forecast Comparison 2 2" xfId="3529"/>
    <cellStyle name="_Currency_Vague LBO Model - 19 July 2001" xfId="3530"/>
    <cellStyle name="_Currency_Vague LBO Model - 19 July 2001 2" xfId="3531"/>
    <cellStyle name="_Currency_Vague LBO Model - 19 July 2001 2 2" xfId="3532"/>
    <cellStyle name="_Currency_valuation master for disposals new 4" xfId="3533"/>
    <cellStyle name="_Currency_valuation master for disposals new 4 2" xfId="3534"/>
    <cellStyle name="_Currency_valuation master for disposals new 4 2 2" xfId="3535"/>
    <cellStyle name="_Currency_valuation model" xfId="3536"/>
    <cellStyle name="_Currency_valuation model 2" xfId="3537"/>
    <cellStyle name="_Currency_valuation model 2 2" xfId="3538"/>
    <cellStyle name="_Currency_valuation model_Merger model_10 Aug Credit" xfId="3539"/>
    <cellStyle name="_Currency_valuation model_Merger model_10 Aug Credit 2" xfId="3540"/>
    <cellStyle name="_Currency_valuation model_Merger model_10 Aug Credit 2 2" xfId="3541"/>
    <cellStyle name="_Currency_valuation#5" xfId="3542"/>
    <cellStyle name="_Currency_valuation#5 2" xfId="3543"/>
    <cellStyle name="_Currency_valuation#5 2 2" xfId="3544"/>
    <cellStyle name="_Currency_valuation#5_Merger model_10 Aug Credit" xfId="3545"/>
    <cellStyle name="_Currency_valuation#5_Merger model_10 Aug Credit 2" xfId="3546"/>
    <cellStyle name="_Currency_valuation#5_Merger model_10 Aug Credit 2 2" xfId="3547"/>
    <cellStyle name="_Currency_Valuation_Summary1" xfId="3548"/>
    <cellStyle name="_Currency_Valuation_Summary1 2" xfId="3549"/>
    <cellStyle name="_Currency_Valuation_Summary1 2 2" xfId="3550"/>
    <cellStyle name="_Currency_Versatel1" xfId="3551"/>
    <cellStyle name="_Currency_Versatel1 2" xfId="3552"/>
    <cellStyle name="_Currency_Versatel1 2 2" xfId="3553"/>
    <cellStyle name="_Currency_WACC" xfId="3554"/>
    <cellStyle name="_Currency_WACC 2" xfId="3555"/>
    <cellStyle name="_Currency_WACC 2 2" xfId="3556"/>
    <cellStyle name="_Currency_WACC_05 CSC_Picabia_02042002" xfId="3557"/>
    <cellStyle name="_Currency_WACC_05 CSC_Picabia_02042002 2" xfId="3558"/>
    <cellStyle name="_Currency_WACC_05 CSC_Picabia_02042002 2 2" xfId="3559"/>
    <cellStyle name="_Currency_Warrants Valuation Model" xfId="3560"/>
    <cellStyle name="_Currency_Warrants Valuation Model 2" xfId="3561"/>
    <cellStyle name="_Currency_Warrants Valuation Model 2 2" xfId="3562"/>
    <cellStyle name="_CurrencySpace" xfId="3563"/>
    <cellStyle name="_CurrencySpace 2" xfId="3564"/>
    <cellStyle name="_CurrencySpace 2 2" xfId="3565"/>
    <cellStyle name="_CurrencySpace 3" xfId="3566"/>
    <cellStyle name="_CurrencySpace 3 2" xfId="3567"/>
    <cellStyle name="_CurrencySpace_02 PICARD_BUSINESS PLAN 05042002" xfId="3568"/>
    <cellStyle name="_CurrencySpace_02 PICARD_BUSINESS PLAN 05042002 2" xfId="3569"/>
    <cellStyle name="_CurrencySpace_02 PICARD_BUSINESS PLAN 05042002 2 2" xfId="3570"/>
    <cellStyle name="_CurrencySpace_02 PICARD_BUSINESS PLAN 05042002 2_FCF" xfId="3571"/>
    <cellStyle name="_CurrencySpace_02 PICARD_BUSINESS PLAN 05042002 3" xfId="3572"/>
    <cellStyle name="_CurrencySpace_02 PICARD_BUSINESS PLAN 05042002 4" xfId="3573"/>
    <cellStyle name="_CurrencySpace_02 PICARD_BUSINESS PLAN 05042002_Input" xfId="3574"/>
    <cellStyle name="_CurrencySpace_2001 YTD Performance" xfId="3575"/>
    <cellStyle name="_CurrencySpace_2001 YTD Performance 2" xfId="3576"/>
    <cellStyle name="_CurrencySpace_2001 YTD Performance 2 2" xfId="3577"/>
    <cellStyle name="_CurrencySpace_Analysis" xfId="3578"/>
    <cellStyle name="_CurrencySpace_Analysis 2" xfId="3579"/>
    <cellStyle name="_CurrencySpace_Analysis 2 2" xfId="3580"/>
    <cellStyle name="_CurrencySpace_Analysis at Various Prices, Clariant" xfId="3581"/>
    <cellStyle name="_CurrencySpace_Analysis at Various Prices, Clariant 2" xfId="3582"/>
    <cellStyle name="_CurrencySpace_Analysis at Various Prices, Clariant 2 2" xfId="3583"/>
    <cellStyle name="_CurrencySpace_Analysise" xfId="3584"/>
    <cellStyle name="_CurrencySpace_Analysise 2" xfId="3585"/>
    <cellStyle name="_CurrencySpace_Analysise 2 2" xfId="3586"/>
    <cellStyle name="_CurrencySpace_AVP" xfId="3587"/>
    <cellStyle name="_CurrencySpace_AVP 2" xfId="3588"/>
    <cellStyle name="_CurrencySpace_AVP 2 2" xfId="3589"/>
    <cellStyle name="_CurrencySpace_AVP 2_FCF" xfId="3590"/>
    <cellStyle name="_CurrencySpace_AVP 3" xfId="3591"/>
    <cellStyle name="_CurrencySpace_AVP 3 2" xfId="3592"/>
    <cellStyle name="_CurrencySpace_AVP 3 2 2" xfId="3593"/>
    <cellStyle name="_CurrencySpace_AVP 3 3" xfId="3594"/>
    <cellStyle name="_CurrencySpace_AVP 4" xfId="3595"/>
    <cellStyle name="_CurrencySpace_AVP 5" xfId="3596"/>
    <cellStyle name="_CurrencySpace_AVP 6" xfId="3597"/>
    <cellStyle name="_CurrencySpace_AVP 7" xfId="3598"/>
    <cellStyle name="_CurrencySpace_avp template" xfId="3599"/>
    <cellStyle name="_CurrencySpace_avp template 2" xfId="3600"/>
    <cellStyle name="_CurrencySpace_avp template 2 2" xfId="3601"/>
    <cellStyle name="_CurrencySpace_AVP_Input" xfId="3602"/>
    <cellStyle name="_CurrencySpace_BetaCalc#2" xfId="3603"/>
    <cellStyle name="_CurrencySpace_BetaCalc#2 2" xfId="3604"/>
    <cellStyle name="_CurrencySpace_BetaCalc#2 2 2" xfId="3605"/>
    <cellStyle name="_CurrencySpace_BetaCalc#2 2_FCF" xfId="3606"/>
    <cellStyle name="_CurrencySpace_BetaCalc#2 3" xfId="3607"/>
    <cellStyle name="_CurrencySpace_BetaCalc#2 3 2" xfId="3608"/>
    <cellStyle name="_CurrencySpace_BetaCalc#2 3 2 2" xfId="3609"/>
    <cellStyle name="_CurrencySpace_BetaCalc#2 3 3" xfId="3610"/>
    <cellStyle name="_CurrencySpace_BetaCalc#2 4" xfId="3611"/>
    <cellStyle name="_CurrencySpace_BetaCalc#2 5" xfId="3612"/>
    <cellStyle name="_CurrencySpace_BetaCalc#2 6" xfId="3613"/>
    <cellStyle name="_CurrencySpace_BetaCalc#2 7" xfId="3614"/>
    <cellStyle name="_CurrencySpace_BetaCalc#2_Input" xfId="3615"/>
    <cellStyle name="_CurrencySpace_BLS2q_salesforce" xfId="3616"/>
    <cellStyle name="_CurrencySpace_Book1" xfId="3617"/>
    <cellStyle name="_CurrencySpace_Book1 2" xfId="3618"/>
    <cellStyle name="_CurrencySpace_Book1 2 2" xfId="3619"/>
    <cellStyle name="_CurrencySpace_Book1 2_FCF" xfId="3620"/>
    <cellStyle name="_CurrencySpace_Book1 3" xfId="3621"/>
    <cellStyle name="_CurrencySpace_Book1 3 2" xfId="3622"/>
    <cellStyle name="_CurrencySpace_Book1 3 2 2" xfId="3623"/>
    <cellStyle name="_CurrencySpace_Book1 3 3" xfId="3624"/>
    <cellStyle name="_CurrencySpace_Book1 4" xfId="3625"/>
    <cellStyle name="_CurrencySpace_Book1 5" xfId="3626"/>
    <cellStyle name="_CurrencySpace_Book1 6" xfId="3627"/>
    <cellStyle name="_CurrencySpace_Book1 7" xfId="3628"/>
    <cellStyle name="_CurrencySpace_Book1_1" xfId="3629"/>
    <cellStyle name="_CurrencySpace_Book1_1 2" xfId="3630"/>
    <cellStyle name="_CurrencySpace_Book1_1 2 2" xfId="3631"/>
    <cellStyle name="_CurrencySpace_Book1_1_02 PICARD_BUSINESS PLAN 05042002" xfId="3632"/>
    <cellStyle name="_CurrencySpace_Book1_1_02 PICARD_BUSINESS PLAN 05042002 2" xfId="3633"/>
    <cellStyle name="_CurrencySpace_Book1_1_02 PICARD_BUSINESS PLAN 05042002 2 2" xfId="3634"/>
    <cellStyle name="_CurrencySpace_Book1_1_05 CSC_Picabia_02042002" xfId="3635"/>
    <cellStyle name="_CurrencySpace_Book1_1_05 CSC_Picabia_02042002 2" xfId="3636"/>
    <cellStyle name="_CurrencySpace_Book1_1_05 CSC_Picabia_02042002 2 2" xfId="3637"/>
    <cellStyle name="_CurrencySpace_Book1_Input" xfId="3638"/>
    <cellStyle name="_CurrencySpace_Book1_WACC" xfId="3639"/>
    <cellStyle name="_CurrencySpace_Book1_WACC 2" xfId="3640"/>
    <cellStyle name="_CurrencySpace_Book1_WACC 2 2" xfId="3641"/>
    <cellStyle name="_CurrencySpace_Book2" xfId="3642"/>
    <cellStyle name="_CurrencySpace_Book2 2" xfId="3643"/>
    <cellStyle name="_CurrencySpace_Book2 2_FCF" xfId="3644"/>
    <cellStyle name="_CurrencySpace_Book2 3" xfId="3645"/>
    <cellStyle name="_CurrencySpace_Book2 4" xfId="3646"/>
    <cellStyle name="_CurrencySpace_Book2 5" xfId="3647"/>
    <cellStyle name="_CurrencySpace_Book2 6" xfId="3648"/>
    <cellStyle name="_CurrencySpace_Book2_Input" xfId="3649"/>
    <cellStyle name="_CurrencySpace_Cleopatra Preliminary Valuation Summary" xfId="3650"/>
    <cellStyle name="_CurrencySpace_Cleopatra Preliminary Valuation Summary 2" xfId="3651"/>
    <cellStyle name="_CurrencySpace_Cleopatra Preliminary Valuation Summary 2 2" xfId="3652"/>
    <cellStyle name="_CurrencySpace_Comdot - gStyle Excel Slides" xfId="3653"/>
    <cellStyle name="_CurrencySpace_Comdot - gStyle Excel Slides 2" xfId="3654"/>
    <cellStyle name="_CurrencySpace_Comdot - gStyle Excel Slides 2 2" xfId="3655"/>
    <cellStyle name="_CurrencySpace_Comdot LBO Short Form - v3" xfId="3656"/>
    <cellStyle name="_CurrencySpace_Comdot LBO Short Form - v3 2" xfId="3657"/>
    <cellStyle name="_CurrencySpace_Comdot LBO Short Form - v3 2 2" xfId="3658"/>
    <cellStyle name="_CurrencySpace_Comdot LBO Short Form - v3 2_FCF" xfId="3659"/>
    <cellStyle name="_CurrencySpace_Comdot LBO Short Form - v3 3" xfId="3660"/>
    <cellStyle name="_CurrencySpace_Comdot LBO Short Form - v3 3 2" xfId="3661"/>
    <cellStyle name="_CurrencySpace_Comdot LBO Short Form - v3 3 2 2" xfId="3662"/>
    <cellStyle name="_CurrencySpace_Comdot LBO Short Form - v3 3 3" xfId="3663"/>
    <cellStyle name="_CurrencySpace_Comdot LBO Short Form - v3 4" xfId="3664"/>
    <cellStyle name="_CurrencySpace_Comdot LBO Short Form - v3 5" xfId="3665"/>
    <cellStyle name="_CurrencySpace_Comdot LBO Short Form - v3 6" xfId="3666"/>
    <cellStyle name="_CurrencySpace_Comdot LBO Short Form - v3 7" xfId="3667"/>
    <cellStyle name="_CurrencySpace_Comdot LBO Short Form - v3_Input" xfId="3668"/>
    <cellStyle name="_CurrencySpace_Comps" xfId="3669"/>
    <cellStyle name="_CurrencySpace_Comps 2" xfId="3670"/>
    <cellStyle name="_CurrencySpace_Comps 2 2" xfId="3671"/>
    <cellStyle name="_CurrencySpace_Comps 2_FCF" xfId="3672"/>
    <cellStyle name="_CurrencySpace_Comps 3" xfId="3673"/>
    <cellStyle name="_CurrencySpace_Comps 3 2" xfId="3674"/>
    <cellStyle name="_CurrencySpace_Comps 3 2 2" xfId="3675"/>
    <cellStyle name="_CurrencySpace_Comps 3 3" xfId="3676"/>
    <cellStyle name="_CurrencySpace_Comps 4" xfId="3677"/>
    <cellStyle name="_CurrencySpace_Comps 5" xfId="3678"/>
    <cellStyle name="_CurrencySpace_Comps 6" xfId="3679"/>
    <cellStyle name="_CurrencySpace_Comps 7" xfId="3680"/>
    <cellStyle name="_CurrencySpace_Comps_Input" xfId="3681"/>
    <cellStyle name="_CurrencySpace_Contribution of assets into USAi_02" xfId="3682"/>
    <cellStyle name="_CurrencySpace_Contribution of assets into USAi_02 2" xfId="3683"/>
    <cellStyle name="_CurrencySpace_Contribution of assets into USAi_02 2 2" xfId="3684"/>
    <cellStyle name="_CurrencySpace_contribution_analysis" xfId="3685"/>
    <cellStyle name="_CurrencySpace_contribution_analysis 2" xfId="3686"/>
    <cellStyle name="_CurrencySpace_contribution_analysis 3" xfId="3687"/>
    <cellStyle name="_CurrencySpace_contribution_analysis_FCF" xfId="3688"/>
    <cellStyle name="_CurrencySpace_contribution_analysis_JazzClear" xfId="3689"/>
    <cellStyle name="_CurrencySpace_contribution_analysis_JazzClear 2" xfId="3690"/>
    <cellStyle name="_CurrencySpace_contribution_analysis_JazzClear 3" xfId="3691"/>
    <cellStyle name="_CurrencySpace_contribution_analysis_JazzClear_FCF" xfId="3692"/>
    <cellStyle name="_CurrencySpace_credit - newco_6_18" xfId="3693"/>
    <cellStyle name="_CurrencySpace_credit - newco_6_18 2" xfId="3694"/>
    <cellStyle name="_CurrencySpace_credit - newco_6_18 2 2" xfId="3695"/>
    <cellStyle name="_CurrencySpace_credit - newco_6_18 2_FCF" xfId="3696"/>
    <cellStyle name="_CurrencySpace_credit - newco_6_18 3" xfId="3697"/>
    <cellStyle name="_CurrencySpace_credit - newco_6_18 3 2" xfId="3698"/>
    <cellStyle name="_CurrencySpace_credit - newco_6_18 3 2 2" xfId="3699"/>
    <cellStyle name="_CurrencySpace_credit - newco_6_18 3 3" xfId="3700"/>
    <cellStyle name="_CurrencySpace_credit - newco_6_18 4" xfId="3701"/>
    <cellStyle name="_CurrencySpace_credit - newco_6_18 5" xfId="3702"/>
    <cellStyle name="_CurrencySpace_credit - newco_6_18 6" xfId="3703"/>
    <cellStyle name="_CurrencySpace_credit - newco_6_18 7" xfId="3704"/>
    <cellStyle name="_CurrencySpace_credit - newco_6_18_Input" xfId="3705"/>
    <cellStyle name="_CurrencySpace_CSC AVP Merger Plan" xfId="3706"/>
    <cellStyle name="_CurrencySpace_CSC AVP Merger Plan 2" xfId="3707"/>
    <cellStyle name="_CurrencySpace_CSC AVP Merger Plan 2 2" xfId="3708"/>
    <cellStyle name="_CurrencySpace_CSC AVP Merger Plan 2_FCF" xfId="3709"/>
    <cellStyle name="_CurrencySpace_CSC AVP Merger Plan 3" xfId="3710"/>
    <cellStyle name="_CurrencySpace_CSC AVP Merger Plan 3 2" xfId="3711"/>
    <cellStyle name="_CurrencySpace_CSC AVP Merger Plan 3 2 2" xfId="3712"/>
    <cellStyle name="_CurrencySpace_CSC AVP Merger Plan 3 3" xfId="3713"/>
    <cellStyle name="_CurrencySpace_CSC AVP Merger Plan 4" xfId="3714"/>
    <cellStyle name="_CurrencySpace_CSC AVP Merger Plan 5" xfId="3715"/>
    <cellStyle name="_CurrencySpace_CSC AVP Merger Plan 6" xfId="3716"/>
    <cellStyle name="_CurrencySpace_CSC AVP Merger Plan 7" xfId="3717"/>
    <cellStyle name="_CurrencySpace_CSC AVP Merger Plan_Input" xfId="3718"/>
    <cellStyle name="_CurrencySpace_CSC Blank" xfId="3719"/>
    <cellStyle name="_CurrencySpace_CSC Blank 2" xfId="3720"/>
    <cellStyle name="_CurrencySpace_CSC Blank 3" xfId="3721"/>
    <cellStyle name="_CurrencySpace_CSC Blank_FCF" xfId="3722"/>
    <cellStyle name="_CurrencySpace_CSC Cable makers 060502" xfId="3723"/>
    <cellStyle name="_CurrencySpace_CSC Cable makers 060502 2" xfId="3724"/>
    <cellStyle name="_CurrencySpace_CSC Cable makers 060502 2 2" xfId="3725"/>
    <cellStyle name="_CurrencySpace_CSC Cable makers 060502 2_FCF" xfId="3726"/>
    <cellStyle name="_CurrencySpace_CSC Cable makers 060502 3" xfId="3727"/>
    <cellStyle name="_CurrencySpace_CSC Cable makers 060502 3 2" xfId="3728"/>
    <cellStyle name="_CurrencySpace_CSC Cable makers 060502 3 2 2" xfId="3729"/>
    <cellStyle name="_CurrencySpace_CSC Cable makers 060502 3 3" xfId="3730"/>
    <cellStyle name="_CurrencySpace_CSC Cable makers 060502 4" xfId="3731"/>
    <cellStyle name="_CurrencySpace_CSC Cable makers 060502 5" xfId="3732"/>
    <cellStyle name="_CurrencySpace_CSC Cable makers 060502 6" xfId="3733"/>
    <cellStyle name="_CurrencySpace_CSC Cable makers 060502 7" xfId="3734"/>
    <cellStyle name="_CurrencySpace_CSC Cable makers 060502_Input" xfId="3735"/>
    <cellStyle name="_CurrencySpace_CSC_Picabia_29062001" xfId="3736"/>
    <cellStyle name="_CurrencySpace_CSC_Picabia_29062001 2" xfId="3737"/>
    <cellStyle name="_CurrencySpace_CSC_Picabia_29062001 2 2" xfId="3738"/>
    <cellStyle name="_CurrencySpace_CSC_Picabia_29062001 2_FCF" xfId="3739"/>
    <cellStyle name="_CurrencySpace_CSC_Picabia_29062001 3" xfId="3740"/>
    <cellStyle name="_CurrencySpace_CSC_Picabia_29062001 3 2" xfId="3741"/>
    <cellStyle name="_CurrencySpace_CSC_Picabia_29062001 3 2 2" xfId="3742"/>
    <cellStyle name="_CurrencySpace_CSC_Picabia_29062001 3 3" xfId="3743"/>
    <cellStyle name="_CurrencySpace_CSC_Picabia_29062001 4" xfId="3744"/>
    <cellStyle name="_CurrencySpace_CSC_Picabia_29062001 5" xfId="3745"/>
    <cellStyle name="_CurrencySpace_CSC_Picabia_29062001 6" xfId="3746"/>
    <cellStyle name="_CurrencySpace_CSC_Picabia_29062001 7" xfId="3747"/>
    <cellStyle name="_CurrencySpace_CSC_Picabia_29062001_Input" xfId="3748"/>
    <cellStyle name="_CurrencySpace_Current Valuations" xfId="3749"/>
    <cellStyle name="_CurrencySpace_Current Valuations 2" xfId="3750"/>
    <cellStyle name="_CurrencySpace_Current Valuations 2 2" xfId="3751"/>
    <cellStyle name="_CurrencySpace_dcf" xfId="3752"/>
    <cellStyle name="_CurrencySpace_DCF - July 2, 2001" xfId="3753"/>
    <cellStyle name="_CurrencySpace_DCF - July 2, 2001 2" xfId="3754"/>
    <cellStyle name="_CurrencySpace_DCF - July 2, 2001 2 2" xfId="3755"/>
    <cellStyle name="_CurrencySpace_dcf 10" xfId="3756"/>
    <cellStyle name="_CurrencySpace_dcf 2" xfId="3757"/>
    <cellStyle name="_CurrencySpace_dcf 2 2" xfId="3758"/>
    <cellStyle name="_CurrencySpace_dcf 2_FCF" xfId="3759"/>
    <cellStyle name="_CurrencySpace_dcf 3" xfId="3760"/>
    <cellStyle name="_CurrencySpace_dcf 3 2" xfId="3761"/>
    <cellStyle name="_CurrencySpace_dcf 3 2 2" xfId="3762"/>
    <cellStyle name="_CurrencySpace_dcf 3 3" xfId="3763"/>
    <cellStyle name="_CurrencySpace_dcf 4" xfId="3764"/>
    <cellStyle name="_CurrencySpace_dcf 5" xfId="3765"/>
    <cellStyle name="_CurrencySpace_dcf 6" xfId="3766"/>
    <cellStyle name="_CurrencySpace_dcf 7" xfId="3767"/>
    <cellStyle name="_CurrencySpace_dcf 8" xfId="3768"/>
    <cellStyle name="_CurrencySpace_dcf 9" xfId="3769"/>
    <cellStyle name="_CurrencySpace_dcf_Input" xfId="3770"/>
    <cellStyle name="_CurrencySpace_Deal Comp Luxury_May30" xfId="3771"/>
    <cellStyle name="_CurrencySpace_Deal Comp Luxury_May30 2" xfId="3772"/>
    <cellStyle name="_CurrencySpace_Deal Comp Luxury_May30 2 2" xfId="3773"/>
    <cellStyle name="_CurrencySpace_Deal Comp Luxury_May30 2_FCF" xfId="3774"/>
    <cellStyle name="_CurrencySpace_Deal Comp Luxury_May30 3" xfId="3775"/>
    <cellStyle name="_CurrencySpace_Deal Comp Luxury_May30 3 2" xfId="3776"/>
    <cellStyle name="_CurrencySpace_Deal Comp Luxury_May30 3 2 2" xfId="3777"/>
    <cellStyle name="_CurrencySpace_Deal Comp Luxury_May30 3 3" xfId="3778"/>
    <cellStyle name="_CurrencySpace_Deal Comp Luxury_May30 4" xfId="3779"/>
    <cellStyle name="_CurrencySpace_Deal Comp Luxury_May30 5" xfId="3780"/>
    <cellStyle name="_CurrencySpace_Deal Comp Luxury_May30 6" xfId="3781"/>
    <cellStyle name="_CurrencySpace_Deal Comp Luxury_May30 7" xfId="3782"/>
    <cellStyle name="_CurrencySpace_Deal Comp Luxury_May30_Input" xfId="3783"/>
    <cellStyle name="_CurrencySpace_Debt model - base - flat margin 02" xfId="3784"/>
    <cellStyle name="_CurrencySpace_Debt model - base - flat margin 02 2" xfId="3785"/>
    <cellStyle name="_CurrencySpace_Debt model - base - flat margin 02 2 2" xfId="3786"/>
    <cellStyle name="_CurrencySpace_Debt model - base - flat margin 02 2_FCF" xfId="3787"/>
    <cellStyle name="_CurrencySpace_Debt model - base - flat margin 02 3" xfId="3788"/>
    <cellStyle name="_CurrencySpace_Debt model - base - flat margin 02 3 2" xfId="3789"/>
    <cellStyle name="_CurrencySpace_Debt model - base - flat margin 02 3 2 2" xfId="3790"/>
    <cellStyle name="_CurrencySpace_Debt model - base - flat margin 02 3 3" xfId="3791"/>
    <cellStyle name="_CurrencySpace_Debt model - base - flat margin 02 4" xfId="3792"/>
    <cellStyle name="_CurrencySpace_Debt model - base - flat margin 02 5" xfId="3793"/>
    <cellStyle name="_CurrencySpace_Debt model - base - flat margin 02 6" xfId="3794"/>
    <cellStyle name="_CurrencySpace_Debt model - base - flat margin 02 7" xfId="3795"/>
    <cellStyle name="_CurrencySpace_Debt model - base - flat margin 02_Input" xfId="3796"/>
    <cellStyle name="_CurrencySpace_Debt_Bloomberg" xfId="3797"/>
    <cellStyle name="_CurrencySpace_Debt_Bloomberg 2" xfId="3798"/>
    <cellStyle name="_CurrencySpace_Debt_Bloomberg 2 2" xfId="3799"/>
    <cellStyle name="_CurrencySpace_Divisional Statistics" xfId="3800"/>
    <cellStyle name="_CurrencySpace_Divisional Statistics 2" xfId="3801"/>
    <cellStyle name="_CurrencySpace_Divisional Statistics 2 2" xfId="3802"/>
    <cellStyle name="_CurrencySpace_Earnings growth track record" xfId="3803"/>
    <cellStyle name="_CurrencySpace_Earnings growth track record 2" xfId="3804"/>
    <cellStyle name="_CurrencySpace_Earnings growth track record 2 2" xfId="3805"/>
    <cellStyle name="_CurrencySpace_equity stakes" xfId="3806"/>
    <cellStyle name="_CurrencySpace_equity stakes 2" xfId="3807"/>
    <cellStyle name="_CurrencySpace_equity stakes 2 2" xfId="3808"/>
    <cellStyle name="_CurrencySpace_equity stakes 2_FCF" xfId="3809"/>
    <cellStyle name="_CurrencySpace_equity stakes 3" xfId="3810"/>
    <cellStyle name="_CurrencySpace_equity stakes 3 2" xfId="3811"/>
    <cellStyle name="_CurrencySpace_equity stakes 3 2 2" xfId="3812"/>
    <cellStyle name="_CurrencySpace_equity stakes 3 3" xfId="3813"/>
    <cellStyle name="_CurrencySpace_equity stakes 4" xfId="3814"/>
    <cellStyle name="_CurrencySpace_equity stakes 5" xfId="3815"/>
    <cellStyle name="_CurrencySpace_equity stakes 6" xfId="3816"/>
    <cellStyle name="_CurrencySpace_equity stakes 7" xfId="3817"/>
    <cellStyle name="_CurrencySpace_equity stakes_Input" xfId="3818"/>
    <cellStyle name="_CurrencySpace_Final Pages 8-20" xfId="3819"/>
    <cellStyle name="_CurrencySpace_Final Pages 8-20 2" xfId="3820"/>
    <cellStyle name="_CurrencySpace_Final Pages 8-20 2 2" xfId="3821"/>
    <cellStyle name="_CurrencySpace_Final Pages 8-20_BLS2q_salesforce" xfId="3822"/>
    <cellStyle name="_CurrencySpace_Financials" xfId="3823"/>
    <cellStyle name="_CurrencySpace_Financials 2" xfId="3824"/>
    <cellStyle name="_CurrencySpace_Financials 2 2" xfId="3825"/>
    <cellStyle name="_CurrencySpace_flo_merger_plans01_06_06" xfId="3826"/>
    <cellStyle name="_CurrencySpace_flo_merger_plans01_06_06 2" xfId="3827"/>
    <cellStyle name="_CurrencySpace_flo_merger_plans01_06_06 2 2" xfId="3828"/>
    <cellStyle name="_CurrencySpace_flo_merger_plans01_06_06 2_FCF" xfId="3829"/>
    <cellStyle name="_CurrencySpace_flo_merger_plans01_06_06 3" xfId="3830"/>
    <cellStyle name="_CurrencySpace_flo_merger_plans01_06_06 3 2" xfId="3831"/>
    <cellStyle name="_CurrencySpace_flo_merger_plans01_06_06 3 2 2" xfId="3832"/>
    <cellStyle name="_CurrencySpace_flo_merger_plans01_06_06 3 3" xfId="3833"/>
    <cellStyle name="_CurrencySpace_flo_merger_plans01_06_06 4" xfId="3834"/>
    <cellStyle name="_CurrencySpace_flo_merger_plans01_06_06 5" xfId="3835"/>
    <cellStyle name="_CurrencySpace_flo_merger_plans01_06_06 6" xfId="3836"/>
    <cellStyle name="_CurrencySpace_flo_merger_plans01_06_06 7" xfId="3837"/>
    <cellStyle name="_CurrencySpace_flo_merger_plans01_06_06_Input" xfId="3838"/>
    <cellStyle name="_CurrencySpace_further analysis on comparables" xfId="3839"/>
    <cellStyle name="_CurrencySpace_further analysis on comparables 2" xfId="3840"/>
    <cellStyle name="_CurrencySpace_further analysis on comparables 2 2" xfId="3841"/>
    <cellStyle name="_CurrencySpace_further analysis on comparables_BLS2q_salesforce" xfId="3842"/>
    <cellStyle name="_CurrencySpace_Gucci_model_13062001_v2" xfId="3843"/>
    <cellStyle name="_CurrencySpace_Gucci_model_13062001_v2 2" xfId="3844"/>
    <cellStyle name="_CurrencySpace_Gucci_model_13062001_v2 2 2" xfId="3845"/>
    <cellStyle name="_CurrencySpace_implied market valuation for fixed business" xfId="3846"/>
    <cellStyle name="_CurrencySpace_implied market valuation for fixed business 2" xfId="3847"/>
    <cellStyle name="_CurrencySpace_implied market valuation for fixed business 2 2" xfId="3848"/>
    <cellStyle name="_CurrencySpace_integrated_standalone" xfId="3849"/>
    <cellStyle name="_CurrencySpace_integrated_standalone 2" xfId="3850"/>
    <cellStyle name="_CurrencySpace_integrated_standalone 2 2" xfId="3851"/>
    <cellStyle name="_CurrencySpace_JC Decaux Model 9 Oct 01" xfId="3852"/>
    <cellStyle name="_CurrencySpace_JC Decaux Model 9 Oct 01 2" xfId="3853"/>
    <cellStyle name="_CurrencySpace_JC Decaux Model 9 Oct 01 2 2" xfId="3854"/>
    <cellStyle name="_CurrencySpace_LBO Model v16" xfId="3855"/>
    <cellStyle name="_CurrencySpace_LBO Model v16 2" xfId="3856"/>
    <cellStyle name="_CurrencySpace_LBO Model v16 2 2" xfId="3857"/>
    <cellStyle name="_CurrencySpace_LBO Model v16 2_FCF" xfId="3858"/>
    <cellStyle name="_CurrencySpace_LBO Model v16 3" xfId="3859"/>
    <cellStyle name="_CurrencySpace_LBO Model v16 3 2" xfId="3860"/>
    <cellStyle name="_CurrencySpace_LBO Model v16 3 2 2" xfId="3861"/>
    <cellStyle name="_CurrencySpace_LBO Model v16 3 3" xfId="3862"/>
    <cellStyle name="_CurrencySpace_LBO Model v16 4" xfId="3863"/>
    <cellStyle name="_CurrencySpace_LBO Model v16 5" xfId="3864"/>
    <cellStyle name="_CurrencySpace_LBO Model v16 6" xfId="3865"/>
    <cellStyle name="_CurrencySpace_LBO Model v16 7" xfId="3866"/>
    <cellStyle name="_CurrencySpace_LBO Model v16_Input" xfId="3867"/>
    <cellStyle name="_CurrencySpace_LBO Model Zannier - 04-09-01" xfId="3868"/>
    <cellStyle name="_CurrencySpace_LBO Model Zannier - 04-09-01 2" xfId="3869"/>
    <cellStyle name="_CurrencySpace_LBO Model Zannier - 04-09-01 2 2" xfId="3870"/>
    <cellStyle name="_CurrencySpace_LBO Model Zannier - 04-09-01 2_FCF" xfId="3871"/>
    <cellStyle name="_CurrencySpace_LBO Model Zannier - 04-09-01 3" xfId="3872"/>
    <cellStyle name="_CurrencySpace_LBO Model Zannier - 04-09-01 3 2" xfId="3873"/>
    <cellStyle name="_CurrencySpace_LBO Model Zannier - 04-09-01 3 2 2" xfId="3874"/>
    <cellStyle name="_CurrencySpace_LBO Model Zannier - 04-09-01 3 3" xfId="3875"/>
    <cellStyle name="_CurrencySpace_LBO Model Zannier - 04-09-01 4" xfId="3876"/>
    <cellStyle name="_CurrencySpace_LBO Model Zannier - 04-09-01 5" xfId="3877"/>
    <cellStyle name="_CurrencySpace_LBO Model Zannier - 04-09-01 6" xfId="3878"/>
    <cellStyle name="_CurrencySpace_LBO Model Zannier - 04-09-01 7" xfId="3879"/>
    <cellStyle name="_CurrencySpace_LBO Model Zannier - 04-09-01_Input" xfId="3880"/>
    <cellStyle name="_CurrencySpace_lbo_short_form" xfId="3881"/>
    <cellStyle name="_CurrencySpace_lbo_short_form 2" xfId="3882"/>
    <cellStyle name="_CurrencySpace_lbo_short_form 2 2" xfId="3883"/>
    <cellStyle name="_CurrencySpace_lbo_short_form 2_FCF" xfId="3884"/>
    <cellStyle name="_CurrencySpace_lbo_short_form 3" xfId="3885"/>
    <cellStyle name="_CurrencySpace_lbo_short_form 3 2" xfId="3886"/>
    <cellStyle name="_CurrencySpace_lbo_short_form 3 2 2" xfId="3887"/>
    <cellStyle name="_CurrencySpace_lbo_short_form 3 3" xfId="3888"/>
    <cellStyle name="_CurrencySpace_lbo_short_form 4" xfId="3889"/>
    <cellStyle name="_CurrencySpace_lbo_short_form 5" xfId="3890"/>
    <cellStyle name="_CurrencySpace_lbo_short_form 6" xfId="3891"/>
    <cellStyle name="_CurrencySpace_lbo_short_form 7" xfId="3892"/>
    <cellStyle name="_CurrencySpace_lbo_short_form_Input" xfId="3893"/>
    <cellStyle name="_CurrencySpace_March 24- BIG .." xfId="3894"/>
    <cellStyle name="_CurrencySpace_March 24- BIG .. 2" xfId="3895"/>
    <cellStyle name="_CurrencySpace_March 24- BIG .. 2 2" xfId="3896"/>
    <cellStyle name="_CurrencySpace_March 24- BIG .. 2_FCF" xfId="3897"/>
    <cellStyle name="_CurrencySpace_March 24- BIG .. 3" xfId="3898"/>
    <cellStyle name="_CurrencySpace_March 24- BIG .. 3 2" xfId="3899"/>
    <cellStyle name="_CurrencySpace_March 24- BIG .. 3 2 2" xfId="3900"/>
    <cellStyle name="_CurrencySpace_March 24- BIG .. 3 3" xfId="3901"/>
    <cellStyle name="_CurrencySpace_March 24- BIG .. 4" xfId="3902"/>
    <cellStyle name="_CurrencySpace_March 24- BIG .. 5" xfId="3903"/>
    <cellStyle name="_CurrencySpace_March 24- BIG .. 6" xfId="3904"/>
    <cellStyle name="_CurrencySpace_March 24- BIG .. 7" xfId="3905"/>
    <cellStyle name="_CurrencySpace_March 24- BIG .._Input" xfId="3906"/>
    <cellStyle name="_CurrencySpace_Merger model_19 Oct incl. LBO" xfId="3907"/>
    <cellStyle name="_CurrencySpace_Merger model_19 Oct incl. LBO 2" xfId="3908"/>
    <cellStyle name="_CurrencySpace_Merger model_19 Oct incl. LBO 2 2" xfId="3909"/>
    <cellStyle name="_CurrencySpace_merger_plans_modified_9_3_1999" xfId="3910"/>
    <cellStyle name="_CurrencySpace_merger_plans_modified_9_3_1999 2" xfId="3911"/>
    <cellStyle name="_CurrencySpace_merger_plans_modified_9_3_1999 2 2" xfId="3912"/>
    <cellStyle name="_CurrencySpace_merger_plans_modified_9_3_1999 2_FCF" xfId="3913"/>
    <cellStyle name="_CurrencySpace_merger_plans_modified_9_3_1999 3" xfId="3914"/>
    <cellStyle name="_CurrencySpace_merger_plans_modified_9_3_1999 3 2" xfId="3915"/>
    <cellStyle name="_CurrencySpace_merger_plans_modified_9_3_1999 3 2 2" xfId="3916"/>
    <cellStyle name="_CurrencySpace_merger_plans_modified_9_3_1999 3 3" xfId="3917"/>
    <cellStyle name="_CurrencySpace_merger_plans_modified_9_3_1999 4" xfId="3918"/>
    <cellStyle name="_CurrencySpace_merger_plans_modified_9_3_1999 5" xfId="3919"/>
    <cellStyle name="_CurrencySpace_merger_plans_modified_9_3_1999 6" xfId="3920"/>
    <cellStyle name="_CurrencySpace_merger_plans_modified_9_3_1999 7" xfId="3921"/>
    <cellStyle name="_CurrencySpace_merger_plans_modified_9_3_1999_Input" xfId="3922"/>
    <cellStyle name="_CurrencySpace_Model Vague 07 conso - Dannaud" xfId="3923"/>
    <cellStyle name="_CurrencySpace_Model Vague 07 conso - Dannaud 2" xfId="3924"/>
    <cellStyle name="_CurrencySpace_Model Vague 07 conso - Dannaud 2 2" xfId="3925"/>
    <cellStyle name="_CurrencySpace_NBC-5 yearDCF-Final from Vivendi modified" xfId="3926"/>
    <cellStyle name="_CurrencySpace_NBC-5 yearDCF-Final from Vivendi modified 2" xfId="3927"/>
    <cellStyle name="_CurrencySpace_NBC-5 yearDCF-Final from Vivendi modified 2 2" xfId="3928"/>
    <cellStyle name="_CurrencySpace_NEW Clariant SoP, AVP" xfId="3929"/>
    <cellStyle name="_CurrencySpace_NEW Clariant SoP, AVP 2" xfId="3930"/>
    <cellStyle name="_CurrencySpace_NEW Clariant SoP, AVP 2 2" xfId="3931"/>
    <cellStyle name="_CurrencySpace_NEW Clariant SoP, AVP 2_FCF" xfId="3932"/>
    <cellStyle name="_CurrencySpace_NEW Clariant SoP, AVP 3" xfId="3933"/>
    <cellStyle name="_CurrencySpace_NEW Clariant SoP, AVP 3 2" xfId="3934"/>
    <cellStyle name="_CurrencySpace_NEW Clariant SoP, AVP 3 2 2" xfId="3935"/>
    <cellStyle name="_CurrencySpace_NEW Clariant SoP, AVP 3 3" xfId="3936"/>
    <cellStyle name="_CurrencySpace_NEW Clariant SoP, AVP 4" xfId="3937"/>
    <cellStyle name="_CurrencySpace_NEW Clariant SoP, AVP 5" xfId="3938"/>
    <cellStyle name="_CurrencySpace_NEW Clariant SoP, AVP 6" xfId="3939"/>
    <cellStyle name="_CurrencySpace_NEW Clariant SoP, AVP 7" xfId="3940"/>
    <cellStyle name="_CurrencySpace_NEW Clariant SoP, AVP_Input" xfId="3941"/>
    <cellStyle name="_CurrencySpace_New Preliminary Clearstream Model" xfId="3942"/>
    <cellStyle name="_CurrencySpace_New Preliminary Clearstream Model 2" xfId="3943"/>
    <cellStyle name="_CurrencySpace_New Preliminary Clearstream Model 2 2" xfId="3944"/>
    <cellStyle name="_CurrencySpace_New Preliminary Clearstream Model 2_FCF" xfId="3945"/>
    <cellStyle name="_CurrencySpace_New Preliminary Clearstream Model 3" xfId="3946"/>
    <cellStyle name="_CurrencySpace_New Preliminary Clearstream Model 3 2" xfId="3947"/>
    <cellStyle name="_CurrencySpace_New Preliminary Clearstream Model 3 2 2" xfId="3948"/>
    <cellStyle name="_CurrencySpace_New Preliminary Clearstream Model 3 3" xfId="3949"/>
    <cellStyle name="_CurrencySpace_New Preliminary Clearstream Model 4" xfId="3950"/>
    <cellStyle name="_CurrencySpace_New Preliminary Clearstream Model 5" xfId="3951"/>
    <cellStyle name="_CurrencySpace_New Preliminary Clearstream Model 6" xfId="3952"/>
    <cellStyle name="_CurrencySpace_New Preliminary Clearstream Model 7" xfId="3953"/>
    <cellStyle name="_CurrencySpace_New Preliminary Clearstream Model_Input" xfId="3954"/>
    <cellStyle name="_CurrencySpace_outputs" xfId="3955"/>
    <cellStyle name="_CurrencySpace_outputs 2" xfId="3956"/>
    <cellStyle name="_CurrencySpace_outputs 2 2" xfId="3957"/>
    <cellStyle name="_CurrencySpace_outputs 2_FCF" xfId="3958"/>
    <cellStyle name="_CurrencySpace_outputs 3" xfId="3959"/>
    <cellStyle name="_CurrencySpace_outputs 3 2" xfId="3960"/>
    <cellStyle name="_CurrencySpace_outputs 3 2 2" xfId="3961"/>
    <cellStyle name="_CurrencySpace_outputs 3 3" xfId="3962"/>
    <cellStyle name="_CurrencySpace_outputs 4" xfId="3963"/>
    <cellStyle name="_CurrencySpace_outputs 5" xfId="3964"/>
    <cellStyle name="_CurrencySpace_outputs 6" xfId="3965"/>
    <cellStyle name="_CurrencySpace_outputs 7" xfId="3966"/>
    <cellStyle name="_CurrencySpace_outputs_Input" xfId="3967"/>
    <cellStyle name="_CurrencySpace_Portfolio " xfId="3968"/>
    <cellStyle name="_CurrencySpace_Portfolio  2" xfId="3969"/>
    <cellStyle name="_CurrencySpace_Portfolio  2 2" xfId="3970"/>
    <cellStyle name="_CurrencySpace_Rhodia SoP AVP 19 Mar 2002" xfId="3971"/>
    <cellStyle name="_CurrencySpace_Rhodia SoP AVP 19 Mar 2002 2" xfId="3972"/>
    <cellStyle name="_CurrencySpace_Rhodia SoP AVP 19 Mar 2002 2 2" xfId="3973"/>
    <cellStyle name="_CurrencySpace_Rhodia SoP AVP 19 Mar 2002 2_FCF" xfId="3974"/>
    <cellStyle name="_CurrencySpace_Rhodia SoP AVP 19 Mar 2002 3" xfId="3975"/>
    <cellStyle name="_CurrencySpace_Rhodia SoP AVP 19 Mar 2002 3 2" xfId="3976"/>
    <cellStyle name="_CurrencySpace_Rhodia SoP AVP 19 Mar 2002 3 2 2" xfId="3977"/>
    <cellStyle name="_CurrencySpace_Rhodia SoP AVP 19 Mar 2002 3 3" xfId="3978"/>
    <cellStyle name="_CurrencySpace_Rhodia SoP AVP 19 Mar 2002 4" xfId="3979"/>
    <cellStyle name="_CurrencySpace_Rhodia SoP AVP 19 Mar 2002 5" xfId="3980"/>
    <cellStyle name="_CurrencySpace_Rhodia SoP AVP 19 Mar 2002 6" xfId="3981"/>
    <cellStyle name="_CurrencySpace_Rhodia SoP AVP 19 Mar 2002 7" xfId="3982"/>
    <cellStyle name="_CurrencySpace_Rhodia SoP AVP 19 Mar 2002_Input" xfId="3983"/>
    <cellStyle name="_CurrencySpace_Samsara Model_250501_v2" xfId="3984"/>
    <cellStyle name="_CurrencySpace_Samsara Model_250501_v2 2" xfId="3985"/>
    <cellStyle name="_CurrencySpace_Samsara Model_250501_v2 2 2" xfId="3986"/>
    <cellStyle name="_CurrencySpace_Samsara Model_250501_v2 2_FCF" xfId="3987"/>
    <cellStyle name="_CurrencySpace_Samsara Model_250501_v2 3" xfId="3988"/>
    <cellStyle name="_CurrencySpace_Samsara Model_250501_v2 3 2" xfId="3989"/>
    <cellStyle name="_CurrencySpace_Samsara Model_250501_v2 3 2 2" xfId="3990"/>
    <cellStyle name="_CurrencySpace_Samsara Model_250501_v2 3 3" xfId="3991"/>
    <cellStyle name="_CurrencySpace_Samsara Model_250501_v2 4" xfId="3992"/>
    <cellStyle name="_CurrencySpace_Samsara Model_250501_v2 5" xfId="3993"/>
    <cellStyle name="_CurrencySpace_Samsara Model_250501_v2 6" xfId="3994"/>
    <cellStyle name="_CurrencySpace_Samsara Model_250501_v2 7" xfId="3995"/>
    <cellStyle name="_CurrencySpace_Samsara Model_250501_v2_Input" xfId="3996"/>
    <cellStyle name="_CurrencySpace_Sanitec Model v.2.7" xfId="3997"/>
    <cellStyle name="_CurrencySpace_Sanitec Model v.2.7 2" xfId="3998"/>
    <cellStyle name="_CurrencySpace_Sanitec Model v.2.7 2_FCF" xfId="3999"/>
    <cellStyle name="_CurrencySpace_Sanitec Model v.2.7 3" xfId="4000"/>
    <cellStyle name="_CurrencySpace_Sanitec Model v.2.7 4" xfId="4001"/>
    <cellStyle name="_CurrencySpace_Sanitec Model v.2.7 5" xfId="4002"/>
    <cellStyle name="_CurrencySpace_Sanitec Model v.2.7 6" xfId="4003"/>
    <cellStyle name="_CurrencySpace_Sanitec Model v.2.7_Input" xfId="4004"/>
    <cellStyle name="_CurrencySpace_Seminis - Analysis at Various Prices" xfId="4005"/>
    <cellStyle name="_CurrencySpace_Seminis - Analysis at Various Prices 2" xfId="4006"/>
    <cellStyle name="_CurrencySpace_Seminis - Analysis at Various Prices 2 2" xfId="4007"/>
    <cellStyle name="_CurrencySpace_Standard Financial Summary" xfId="4008"/>
    <cellStyle name="_CurrencySpace_Standard Financial Summary 2" xfId="4009"/>
    <cellStyle name="_CurrencySpace_Standard Financial Summary 2 2" xfId="4010"/>
    <cellStyle name="_CurrencySpace_Status Quo" xfId="4011"/>
    <cellStyle name="_CurrencySpace_Status Quo 2" xfId="4012"/>
    <cellStyle name="_CurrencySpace_Status Quo 2 2" xfId="4013"/>
    <cellStyle name="_CurrencySpace_Summary of Financial Effects" xfId="4014"/>
    <cellStyle name="_CurrencySpace_Summary of Financial Effects 2" xfId="4015"/>
    <cellStyle name="_CurrencySpace_Summary of Financial Effects 2 2" xfId="4016"/>
    <cellStyle name="_CurrencySpace_Training Model Shell" xfId="4017"/>
    <cellStyle name="_CurrencySpace_Training Model Shell 2" xfId="4018"/>
    <cellStyle name="_CurrencySpace_Training Model Shell 2 2" xfId="4019"/>
    <cellStyle name="_CurrencySpace_Training Model Shell 2_FCF" xfId="4020"/>
    <cellStyle name="_CurrencySpace_Training Model Shell 3" xfId="4021"/>
    <cellStyle name="_CurrencySpace_Training Model Shell 3 2" xfId="4022"/>
    <cellStyle name="_CurrencySpace_Training Model Shell 3 2 2" xfId="4023"/>
    <cellStyle name="_CurrencySpace_Training Model Shell 3 3" xfId="4024"/>
    <cellStyle name="_CurrencySpace_Training Model Shell 4" xfId="4025"/>
    <cellStyle name="_CurrencySpace_Training Model Shell 5" xfId="4026"/>
    <cellStyle name="_CurrencySpace_Training Model Shell 6" xfId="4027"/>
    <cellStyle name="_CurrencySpace_Training Model Shell 7" xfId="4028"/>
    <cellStyle name="_CurrencySpace_Training Model Shell_Input" xfId="4029"/>
    <cellStyle name="_CurrencySpace_unbundling" xfId="4030"/>
    <cellStyle name="_CurrencySpace_unbundling 2" xfId="4031"/>
    <cellStyle name="_CurrencySpace_unbundling 2 2" xfId="4032"/>
    <cellStyle name="_CurrencySpace_unbundling_lighting_2" xfId="4033"/>
    <cellStyle name="_CurrencySpace_unbundling_lighting_2 2" xfId="4034"/>
    <cellStyle name="_CurrencySpace_unbundling_lighting_2 2 2" xfId="4035"/>
    <cellStyle name="_CurrencySpace_Update 08-27-01-3" xfId="4036"/>
    <cellStyle name="_CurrencySpace_Update 08-27-01-3 2" xfId="4037"/>
    <cellStyle name="_CurrencySpace_Update 08-27-01-3 2 2" xfId="4038"/>
    <cellStyle name="_CurrencySpace_Update 08-27-01-3 2_FCF" xfId="4039"/>
    <cellStyle name="_CurrencySpace_Update 08-27-01-3 3" xfId="4040"/>
    <cellStyle name="_CurrencySpace_Update 08-27-01-3 3 2" xfId="4041"/>
    <cellStyle name="_CurrencySpace_Update 08-27-01-3 3 2 2" xfId="4042"/>
    <cellStyle name="_CurrencySpace_Update 08-27-01-3 3 3" xfId="4043"/>
    <cellStyle name="_CurrencySpace_Update 08-27-01-3 4" xfId="4044"/>
    <cellStyle name="_CurrencySpace_Update 08-27-01-3 5" xfId="4045"/>
    <cellStyle name="_CurrencySpace_Update 08-27-01-3 6" xfId="4046"/>
    <cellStyle name="_CurrencySpace_Update 08-27-01-3 7" xfId="4047"/>
    <cellStyle name="_CurrencySpace_Update 08-27-01-3_Input" xfId="4048"/>
    <cellStyle name="_CurrencySpace_Vague LBO Model - 19 July 2001" xfId="4049"/>
    <cellStyle name="_CurrencySpace_Vague LBO Model - 19 July 2001 2" xfId="4050"/>
    <cellStyle name="_CurrencySpace_Vague LBO Model - 19 July 2001 2 2" xfId="4051"/>
    <cellStyle name="_CurrencySpace_Vague LBO Model - 19 July 2001 2_FCF" xfId="4052"/>
    <cellStyle name="_CurrencySpace_Vague LBO Model - 19 July 2001 3" xfId="4053"/>
    <cellStyle name="_CurrencySpace_Vague LBO Model - 19 July 2001 3 2" xfId="4054"/>
    <cellStyle name="_CurrencySpace_Vague LBO Model - 19 July 2001 3 2 2" xfId="4055"/>
    <cellStyle name="_CurrencySpace_Vague LBO Model - 19 July 2001 3 3" xfId="4056"/>
    <cellStyle name="_CurrencySpace_Vague LBO Model - 19 July 2001 4" xfId="4057"/>
    <cellStyle name="_CurrencySpace_Vague LBO Model - 19 July 2001 5" xfId="4058"/>
    <cellStyle name="_CurrencySpace_Vague LBO Model - 19 July 2001 6" xfId="4059"/>
    <cellStyle name="_CurrencySpace_Vague LBO Model - 19 July 2001 7" xfId="4060"/>
    <cellStyle name="_CurrencySpace_Vague LBO Model - 19 July 2001_Input" xfId="4061"/>
    <cellStyle name="_CurrencySpace_Valuation" xfId="4062"/>
    <cellStyle name="_CurrencySpace_Valuation 2" xfId="4063"/>
    <cellStyle name="_CurrencySpace_Valuation 2 2" xfId="4064"/>
    <cellStyle name="_CurrencySpace_Valuation 2_FCF" xfId="4065"/>
    <cellStyle name="_CurrencySpace_Valuation 3" xfId="4066"/>
    <cellStyle name="_CurrencySpace_Valuation 3 2" xfId="4067"/>
    <cellStyle name="_CurrencySpace_Valuation 3 2 2" xfId="4068"/>
    <cellStyle name="_CurrencySpace_Valuation 3 3" xfId="4069"/>
    <cellStyle name="_CurrencySpace_Valuation 4" xfId="4070"/>
    <cellStyle name="_CurrencySpace_Valuation 5" xfId="4071"/>
    <cellStyle name="_CurrencySpace_Valuation 6" xfId="4072"/>
    <cellStyle name="_CurrencySpace_Valuation 7" xfId="4073"/>
    <cellStyle name="_CurrencySpace_valuation#5" xfId="4074"/>
    <cellStyle name="_CurrencySpace_valuation#5 2" xfId="4075"/>
    <cellStyle name="_CurrencySpace_valuation#5 2 2" xfId="4076"/>
    <cellStyle name="_CurrencySpace_valuation#5 2_FCF" xfId="4077"/>
    <cellStyle name="_CurrencySpace_valuation#5 3" xfId="4078"/>
    <cellStyle name="_CurrencySpace_valuation#5 3 2" xfId="4079"/>
    <cellStyle name="_CurrencySpace_valuation#5 3 2 2" xfId="4080"/>
    <cellStyle name="_CurrencySpace_valuation#5 3 3" xfId="4081"/>
    <cellStyle name="_CurrencySpace_valuation#5 4" xfId="4082"/>
    <cellStyle name="_CurrencySpace_valuation#5 5" xfId="4083"/>
    <cellStyle name="_CurrencySpace_valuation#5 6" xfId="4084"/>
    <cellStyle name="_CurrencySpace_valuation#5 7" xfId="4085"/>
    <cellStyle name="_CurrencySpace_valuation#5_Input" xfId="4086"/>
    <cellStyle name="_CurrencySpace_Valuation_Input" xfId="4087"/>
    <cellStyle name="_CurrencySpace_Valuation_Summary1" xfId="4088"/>
    <cellStyle name="_CurrencySpace_Valuation_Summary1 2" xfId="4089"/>
    <cellStyle name="_CurrencySpace_Valuation_Summary1 2 2" xfId="4090"/>
    <cellStyle name="_CurrencySpace_Veritas Business Cases2" xfId="4091"/>
    <cellStyle name="_CurrencySpace_Veritas Business Cases2 2" xfId="4092"/>
    <cellStyle name="_CurrencySpace_Veritas Business Cases2 2 2" xfId="4093"/>
    <cellStyle name="_CurrencySpace_WPP_YNR_merger_plans" xfId="4094"/>
    <cellStyle name="_CurrencySpace_WPP_YNR_merger_plans 2" xfId="4095"/>
    <cellStyle name="_CurrencySpace_WPP_YNR_merger_plans 2 2" xfId="4096"/>
    <cellStyle name="_CurrencySpace_WPP_YNR_merger_plans 2_FCF" xfId="4097"/>
    <cellStyle name="_CurrencySpace_WPP_YNR_merger_plans 3" xfId="4098"/>
    <cellStyle name="_CurrencySpace_WPP_YNR_merger_plans 3 2" xfId="4099"/>
    <cellStyle name="_CurrencySpace_WPP_YNR_merger_plans 3 2 2" xfId="4100"/>
    <cellStyle name="_CurrencySpace_WPP_YNR_merger_plans 3 3" xfId="4101"/>
    <cellStyle name="_CurrencySpace_WPP_YNR_merger_plans 4" xfId="4102"/>
    <cellStyle name="_CurrencySpace_WPP_YNR_merger_plans 5" xfId="4103"/>
    <cellStyle name="_CurrencySpace_WPP_YNR_merger_plans 6" xfId="4104"/>
    <cellStyle name="_CurrencySpace_WPP_YNR_merger_plans 7" xfId="4105"/>
    <cellStyle name="_CurrencySpace_WPP_YNR_merger_plans_Input" xfId="4106"/>
    <cellStyle name="_Dollar" xfId="4107"/>
    <cellStyle name="_Dollar 2" xfId="4108"/>
    <cellStyle name="_Dollar 2 2" xfId="4109"/>
    <cellStyle name="_Dollar 3" xfId="4110"/>
    <cellStyle name="_Dollar 4" xfId="4111"/>
    <cellStyle name="_Dollar_02 PICARD_BUSINESS PLAN 05042002" xfId="4112"/>
    <cellStyle name="_Dollar_02 PICARD_BUSINESS PLAN 05042002 2" xfId="4113"/>
    <cellStyle name="_Dollar_02 PICARD_BUSINESS PLAN 05042002 2 2" xfId="4114"/>
    <cellStyle name="_Dollar_05 CSC_Picabia_02042002" xfId="4115"/>
    <cellStyle name="_Dollar_05 CSC_Picabia_02042002 2" xfId="4116"/>
    <cellStyle name="_Dollar_05 CSC_Picabia_02042002 2 2" xfId="4117"/>
    <cellStyle name="_Dollar_Jazztel - Benchmark" xfId="4118"/>
    <cellStyle name="_Dollar_Jazztel - Benchmark 2" xfId="4119"/>
    <cellStyle name="_Dollar_Jazztel - Benchmark 2 2" xfId="4120"/>
    <cellStyle name="_Dollar_Jazztel - Benchmark_Merger model_10 Aug Credit" xfId="4121"/>
    <cellStyle name="_Dollar_Jazztel - Benchmark_Merger model_10 Aug Credit 2" xfId="4122"/>
    <cellStyle name="_Dollar_Jazztel - Benchmark_Merger model_10 Aug Credit 2 2" xfId="4123"/>
    <cellStyle name="_Dollar_Jazztel - Benchmark_Merger model_10 Aug Credit 3" xfId="23631"/>
    <cellStyle name="_Dollar_Jazztel model 16DP3-Exhibits" xfId="4124"/>
    <cellStyle name="_Dollar_Jazztel model 16DP3-Exhibits 2" xfId="4125"/>
    <cellStyle name="_Dollar_Jazztel model 16DP3-Exhibits 2 2" xfId="4126"/>
    <cellStyle name="_Dollar_Jazztel model 16DP3-Exhibits_Merger model_10 Aug Credit" xfId="4127"/>
    <cellStyle name="_Dollar_Jazztel model 16DP3-Exhibits_Merger model_10 Aug Credit 2" xfId="4128"/>
    <cellStyle name="_Dollar_Jazztel model 16DP3-Exhibits_Merger model_10 Aug Credit 2 2" xfId="4129"/>
    <cellStyle name="_Dollar_Jazztel model 16DP3-Exhibits_Mobile CSC - CMT" xfId="4130"/>
    <cellStyle name="_Dollar_Jazztel model 16DP3-Exhibits_Mobile CSC - CMT 2" xfId="4131"/>
    <cellStyle name="_Dollar_Jazztel model 16DP3-Exhibits_Mobile CSC - CMT 2 2" xfId="4132"/>
    <cellStyle name="_Dollar_Jazztel model 18DP-exhibits" xfId="4133"/>
    <cellStyle name="_Dollar_Jazztel model 18DP-exhibits 2" xfId="4134"/>
    <cellStyle name="_Dollar_Jazztel model 18DP-exhibits 2 2" xfId="4135"/>
    <cellStyle name="_Dollar_Jazztel model 18DP-exhibits_T_MOBIL2" xfId="4136"/>
    <cellStyle name="_Dollar_Jazztel model 18DP-exhibits_T_MOBIL2 2" xfId="4137"/>
    <cellStyle name="_Dollar_Jazztel model 18DP-exhibits_T_MOBIL2 2 2" xfId="4138"/>
    <cellStyle name="_Dollar_Jazztel model 18DP-exhibits_T_MOBIL2_Bridge FC Act 2007 vs 2008 (Fct June) par entreprise" xfId="4139"/>
    <cellStyle name="_Dollar_Jazztel model 18DP-exhibits_T_MOBIL2_Bridge FC Act 2007 vs 2008 (Fct June) par entreprise 2" xfId="4140"/>
    <cellStyle name="_Dollar_Jazztel model 18DP-exhibits_T_MOBIL2_Bridge FC Act 2007 vs 2008 (Fct June) par entreprise 2 2" xfId="4141"/>
    <cellStyle name="_Dollar_Jazztel model 18DP-exhibits_T_MOBIL2_Cash Unit Review 2012 03 Acetow" xfId="23632"/>
    <cellStyle name="_Dollar_Jazztel model 18DP-exhibits_T_MOBIL2_Chiffres Pres board 2007" xfId="4142"/>
    <cellStyle name="_Dollar_Jazztel model 18DP-exhibits_T_MOBIL2_Chiffres Pres board 2007 2" xfId="4143"/>
    <cellStyle name="_Dollar_Jazztel model 18DP-exhibits_T_MOBIL2_Chiffres Pres board 2007 2 2" xfId="4144"/>
    <cellStyle name="_Dollar_Jazztel model 18DP-exhibits_T_MOBIL2_Chiffres Pres Juillet 2007" xfId="4145"/>
    <cellStyle name="_Dollar_Jazztel model 18DP-exhibits_T_MOBIL2_Chiffres Pres Juillet 2007 2" xfId="4146"/>
    <cellStyle name="_Dollar_Jazztel model 18DP-exhibits_T_MOBIL2_Chiffres Pres Juillet 2007 2 2" xfId="4147"/>
    <cellStyle name="_Dollar_Jazztel model 18DP-exhibits_T_MOBIL2_Conso Bridge EBITDA 2008x2007" xfId="4148"/>
    <cellStyle name="_Dollar_Jazztel model 18DP-exhibits_T_MOBIL2_Conso Bridge EBITDA 2008x2007 2" xfId="4149"/>
    <cellStyle name="_Dollar_Jazztel model 18DP-exhibits_T_MOBIL2_Conso Bridge EBITDA 2008x2007 2 2" xfId="4150"/>
    <cellStyle name="_Dollar_Jazztel model 18DP-exhibits_T_MOBIL2_Conso Bridge EBITDA 2008x2007 SPRING06" xfId="4151"/>
    <cellStyle name="_Dollar_Jazztel model 18DP-exhibits_T_MOBIL2_Conso Bridge EBITDA 2008x2007 SPRING06 2" xfId="4152"/>
    <cellStyle name="_Dollar_Jazztel model 18DP-exhibits_T_MOBIL2_Conso Bridge EBITDA 2008x2007 SPRING06 2 2" xfId="4153"/>
    <cellStyle name="_Dollar_Jazztel model 18DP-exhibits_T_MOBIL2_P&amp;L Spring 200806" xfId="4154"/>
    <cellStyle name="_Dollar_Jazztel model 18DP-exhibits_T_MOBIL2_P&amp;L Spring 200806 2" xfId="4155"/>
    <cellStyle name="_Dollar_Jazztel model 18DP-exhibits_T_MOBIL2_P&amp;L Spring 200806 2 2" xfId="4156"/>
    <cellStyle name="_Dollar_Jazztel model 18DP-exhibits_T_MOBIL2_Présentation au Board" xfId="4157"/>
    <cellStyle name="_Dollar_Jazztel model 18DP-exhibits_T_MOBIL2_Présentation au Board 2" xfId="4158"/>
    <cellStyle name="_Dollar_Jazztel model 18DP-exhibits_T_MOBIL2_Présentation au Board 2 2" xfId="4159"/>
    <cellStyle name="_Dollar_Jazztel model 18DP-exhibits_T_MOBIL2_Présentation au Board July 29" xfId="4160"/>
    <cellStyle name="_Dollar_Jazztel model 18DP-exhibits_T_MOBIL2_Présentation au Board July 29 2" xfId="4161"/>
    <cellStyle name="_Dollar_Jazztel model 18DP-exhibits_T_MOBIL2_Présentation au Board July 29 2 2" xfId="4162"/>
    <cellStyle name="_Dollar_Jazztel model 18DP-exhibits_T_MOBIL2_Présentation au CDG July 21 v080708" xfId="4163"/>
    <cellStyle name="_Dollar_Jazztel model 18DP-exhibits_T_MOBIL2_Présentation au CDG July 21 v080708 2" xfId="4164"/>
    <cellStyle name="_Dollar_Jazztel model 18DP-exhibits_T_MOBIL2_Présentation au CDG July 21 v080708 2 2" xfId="4165"/>
    <cellStyle name="_Dollar_Jazztel model 18DP-exhibits_T_MOBIL2_Présention au Board July 29" xfId="4166"/>
    <cellStyle name="_Dollar_Jazztel model 18DP-exhibits_T_MOBIL2_Présention au Board July 29 2" xfId="4167"/>
    <cellStyle name="_Dollar_Jazztel model 18DP-exhibits_T_MOBIL2_Présention au Board July 29 2 2" xfId="4168"/>
    <cellStyle name="_Dollar_Jazztel model 18DP-exhibits_T_MOBIL2_SPRING 2010" xfId="4169"/>
    <cellStyle name="_Dollar_Jazztel model 18DP-exhibits_T_MOBIL2_SPRING 2010 2" xfId="4170"/>
    <cellStyle name="_Dollar_Jazztel model 18DP-exhibits_T_MOBIL2_SPRING 2010 2 2" xfId="4171"/>
    <cellStyle name="_Dollar_Jazztel model 18DP-exhibits_T_MOBIL2_Synthèse Rhodia Spring Dec 2007 P&amp;L" xfId="4172"/>
    <cellStyle name="_Dollar_Jazztel model 18DP-exhibits_T_MOBIL2_Synthèse Rhodia Spring Dec 2007 P&amp;L 2" xfId="4173"/>
    <cellStyle name="_Dollar_Jazztel model 18DP-exhibits_T_MOBIL2_Synthèse Rhodia Spring Dec 2007 P&amp;L 2 2" xfId="4174"/>
    <cellStyle name="_Dollar_Jazztel model 18DP-exhibits_T_MOBIL2_WC &amp; Free Cash Flow 2011-10" xfId="4175"/>
    <cellStyle name="_Dollar_Jazztel model 18DP-exhibits_T_MOBIL2_WC &amp; Free Cash Flow 2011-10 2" xfId="4176"/>
    <cellStyle name="_Dollar_Jazztel model 18DP-exhibits_T_MOBIL2_WC &amp; Free Cash Flow 2011-10 2 2" xfId="4177"/>
    <cellStyle name="_Dollar_Jazztel model 18DP-exhibits_T_MOBIL2_WC &amp; Free Cash Flow Spring 200806" xfId="4178"/>
    <cellStyle name="_Dollar_Jazztel model 18DP-exhibits_T_MOBIL2_WC &amp; Free Cash Flow Spring 200806 2" xfId="4179"/>
    <cellStyle name="_Dollar_Jazztel model 18DP-exhibits_T_MOBIL2_WC &amp; Free Cash Flow Spring 200806 2 2" xfId="4180"/>
    <cellStyle name="_Dollar_Mobile CSC - CMT" xfId="4181"/>
    <cellStyle name="_Dollar_Mobile CSC - CMT 2" xfId="4182"/>
    <cellStyle name="_Dollar_Mobile CSC - CMT 2 2" xfId="4183"/>
    <cellStyle name="_Dollar_October 12 - BIG CSC Auto update" xfId="4184"/>
    <cellStyle name="_Dollar_October 12 - BIG CSC Auto update 2" xfId="4185"/>
    <cellStyle name="_Dollar_October 12 - BIG CSC Auto update 2 2" xfId="4186"/>
    <cellStyle name="_Dollar_Versatel1" xfId="4187"/>
    <cellStyle name="_Dollar_Versatel1 2" xfId="4188"/>
    <cellStyle name="_Dollar_Versatel1 2 2" xfId="4189"/>
    <cellStyle name="_Dollar_Versatel1_Merger model_10 Aug Credit" xfId="4190"/>
    <cellStyle name="_Dollar_Versatel1_Merger model_10 Aug Credit 2" xfId="4191"/>
    <cellStyle name="_Dollar_Versatel1_Merger model_10 Aug Credit 2 2" xfId="4192"/>
    <cellStyle name="_Dollar_Versatel1_Merger model_10 Aug Credit 3" xfId="23633"/>
    <cellStyle name="_Ecriture - Evaluation Amort Corporels PPA" xfId="4193"/>
    <cellStyle name="_EMS 2011.10" xfId="4194"/>
    <cellStyle name="_Euro" xfId="4195"/>
    <cellStyle name="_Euro 2" xfId="4196"/>
    <cellStyle name="_Euro 2 2" xfId="4197"/>
    <cellStyle name="_Euro_Analysis" xfId="4198"/>
    <cellStyle name="_Euro_Analysis 2" xfId="4199"/>
    <cellStyle name="_Euro_Analysis 2 2" xfId="4200"/>
    <cellStyle name="_Euro_Analysise" xfId="4201"/>
    <cellStyle name="_Euro_Analysise 2" xfId="4202"/>
    <cellStyle name="_Euro_Analysise 2 2" xfId="4203"/>
    <cellStyle name="_Euro_BLS2q_salesforce" xfId="4204"/>
    <cellStyle name="_Euro_lbo_short_form" xfId="4205"/>
    <cellStyle name="_Euro_lbo_short_form 2" xfId="4206"/>
    <cellStyle name="_Euro_lbo_short_form 2 2" xfId="4207"/>
    <cellStyle name="_Euro_Merger model_19 Oct incl. LBO" xfId="4208"/>
    <cellStyle name="_Euro_Merger model_19 Oct incl. LBO 2" xfId="4209"/>
    <cellStyle name="_Euro_Merger model_19 Oct incl. LBO 2 2" xfId="4210"/>
    <cellStyle name="_Euro_Sanitec Model v.2.7" xfId="4211"/>
    <cellStyle name="_Global Solvay Budget 2013 v2 (2)" xfId="4212"/>
    <cellStyle name="_Global Solvay Budget 2013 v2 (2)_FCF" xfId="4213"/>
    <cellStyle name="_Heading" xfId="4214"/>
    <cellStyle name="_Heading 2" xfId="4215"/>
    <cellStyle name="_Heading 3" xfId="4216"/>
    <cellStyle name="_Heading 4" xfId="4217"/>
    <cellStyle name="_Heading_02 BPdivision061003" xfId="4218"/>
    <cellStyle name="_Heading_02 BPdivision061003 2" xfId="4219"/>
    <cellStyle name="_Heading_02 BPdivision061003 2 2" xfId="4220"/>
    <cellStyle name="_Heading_02 BPdivision061003 3" xfId="4221"/>
    <cellStyle name="_Heading_02 BPdivision061003 4" xfId="4222"/>
    <cellStyle name="_Heading_02 BPdivision061003_BFR format Solvay 2012.09 Rhodia (sans liaison)" xfId="4223"/>
    <cellStyle name="_Heading_02 BPdivision061003_BFR format Solvay 2012.09 Rhodia (sasn liaison)" xfId="4224"/>
    <cellStyle name="_Heading_02 BPdivision061003_Bridge de dette 2013-05_SOLVAY_V6" xfId="4225"/>
    <cellStyle name="_Heading_02 BPdivision061003_Bridge de dette V7" xfId="4226"/>
    <cellStyle name="_Heading_02 BPdivision061003_Cash Unit Review 2012.06 Acetow" xfId="23634"/>
    <cellStyle name="_Heading_02 BPdivision061003_DEF%20Tax%20reporting%20-%20Synthèse%20Solvay+Rhodia%20-%20Février%202013%2020032013(2)" xfId="4227"/>
    <cellStyle name="_Heading_02 BPdivision061003_FCF" xfId="4228"/>
    <cellStyle name="_Heading_02 BPdivision061003_graphique" xfId="4229"/>
    <cellStyle name="_Heading_02 BPdivision061003_HY 2018" xfId="4230"/>
    <cellStyle name="_Heading_02 BPdivision061003_Input" xfId="4231"/>
    <cellStyle name="_Heading_02 BPdivision061003_SC" xfId="4232"/>
    <cellStyle name="_Heading_02 BPdivision061003_Synthese" xfId="4233"/>
    <cellStyle name="_Heading_02 BPdivision061003_Synthèse%20IS%20Palier%20Rhodia_Mars%202013v2(1)" xfId="4234"/>
    <cellStyle name="_Heading_02 BPdivision061003_Synthèse%20IS%20Palier%20Rhodia_Mars%202013v2(1) 2" xfId="4235"/>
    <cellStyle name="_Heading_02 BPdivision061003_Tax Reporting - April 2013" xfId="4236"/>
    <cellStyle name="_Heading_prestemp" xfId="4237"/>
    <cellStyle name="_Heading_prestemp 2" xfId="4238"/>
    <cellStyle name="_Heading_prestemp 2 2" xfId="4239"/>
    <cellStyle name="_Heading_prestemp 3" xfId="4240"/>
    <cellStyle name="_Heading_prestemp 4" xfId="4241"/>
    <cellStyle name="_Heading_prestemp_BFR format Solvay 2012.09 Rhodia (sans liaison)" xfId="4242"/>
    <cellStyle name="_Heading_prestemp_BFR format Solvay 2012.09 Rhodia (sasn liaison)" xfId="4243"/>
    <cellStyle name="_Heading_prestemp_Bridge de dette 2013-05_SOLVAY_V6" xfId="4244"/>
    <cellStyle name="_Heading_prestemp_Bridge de dette V7" xfId="4245"/>
    <cellStyle name="_Heading_prestemp_Cash Unit Review 2012.06 Acetow" xfId="23635"/>
    <cellStyle name="_Heading_prestemp_DEF%20Tax%20reporting%20-%20Synthèse%20Solvay+Rhodia%20-%20Février%202013%2020032013(2)" xfId="4246"/>
    <cellStyle name="_Heading_prestemp_FCF" xfId="4247"/>
    <cellStyle name="_Heading_prestemp_graphique" xfId="4248"/>
    <cellStyle name="_Heading_prestemp_HY 2018" xfId="4249"/>
    <cellStyle name="_Heading_prestemp_Input" xfId="4250"/>
    <cellStyle name="_Heading_prestemp_SC" xfId="4251"/>
    <cellStyle name="_Heading_prestemp_Synthese" xfId="4252"/>
    <cellStyle name="_Heading_prestemp_Synthèse%20IS%20Palier%20Rhodia_Mars%202013v2(1)" xfId="4253"/>
    <cellStyle name="_Heading_prestemp_Synthèse%20IS%20Palier%20Rhodia_Mars%202013v2(1) 2" xfId="4254"/>
    <cellStyle name="_Heading_prestemp_Tax Reporting - April 2013" xfId="4255"/>
    <cellStyle name="_Headline" xfId="4256"/>
    <cellStyle name="_Headline 2" xfId="4257"/>
    <cellStyle name="_Headline 3" xfId="4258"/>
    <cellStyle name="_Highlight" xfId="4259"/>
    <cellStyle name="_Highlight 2" xfId="4260"/>
    <cellStyle name="_Highlight 2 2" xfId="4261"/>
    <cellStyle name="_Highlight 3" xfId="4262"/>
    <cellStyle name="_Highlight 4" xfId="4263"/>
    <cellStyle name="_Instru fi de change" xfId="4264"/>
    <cellStyle name="_Instru fi de change 2" xfId="4265"/>
    <cellStyle name="_Instru fi de change 2 2" xfId="4266"/>
    <cellStyle name="_IS 2011 en proforma" xfId="4267"/>
    <cellStyle name="_IS 2011 en proforma 2" xfId="4268"/>
    <cellStyle name="_IS 2011 en proforma 2 2" xfId="4269"/>
    <cellStyle name="_Liasse Rhodia - Solvay_2011.11_V2" xfId="4270"/>
    <cellStyle name="_Liasse Rhodia - Solvay_2011.11_V2 2" xfId="4271"/>
    <cellStyle name="_Liasse Rhodia - Solvay_2011.11_V2 2 2" xfId="4272"/>
    <cellStyle name="_Liasse Rhodia - Solvay_2011.11_V2_Synthèse%20IS%20Palier%20Rhodia_Mars%202013v2(1)" xfId="4273"/>
    <cellStyle name="_Liasse Rhodia - Solvay_2011.11_V2_Synthèse%20IS%20Palier%20Rhodia_Mars%202013v2(1) 2" xfId="4274"/>
    <cellStyle name="_Liasse Rhodia - Solvay_2011.11_V2_Tax Reporting - April 2013" xfId="4275"/>
    <cellStyle name="_Liasse Rhodia - Solvay_2012.02" xfId="4276"/>
    <cellStyle name="_Liasse Rhodia - Solvay_2012.02 2" xfId="4277"/>
    <cellStyle name="_Liasse Rhodia - Solvay_2012.02 2 2" xfId="4278"/>
    <cellStyle name="_Liasse Rhodia - Solvay_2012.03" xfId="4279"/>
    <cellStyle name="_Liasse Rhodia - Solvay_2012.03 2" xfId="4280"/>
    <cellStyle name="_Liasse Rhodia - Solvay_2012.03 2 2" xfId="4281"/>
    <cellStyle name="_Liasse Rhodia - Solvay_2012.10" xfId="4282"/>
    <cellStyle name="_Liasse Rhodia - Solvay_2012.10 2" xfId="4283"/>
    <cellStyle name="_Liasse Rhodia - Solvay_2013.04" xfId="4284"/>
    <cellStyle name="_Multiple" xfId="4285"/>
    <cellStyle name="_Multiple 2" xfId="4286"/>
    <cellStyle name="_Multiple 2 2" xfId="4287"/>
    <cellStyle name="_Multiple_01 Rhino SoP" xfId="4288"/>
    <cellStyle name="_Multiple_02 Pfd Valuation" xfId="4289"/>
    <cellStyle name="_Multiple_02 Pfd Valuation 2" xfId="4290"/>
    <cellStyle name="_Multiple_02 Pfd Valuation 2 2" xfId="4291"/>
    <cellStyle name="_Multiple_02 PICARD_BUSINESS PLAN 05042002" xfId="4292"/>
    <cellStyle name="_Multiple_02 PICARD_BUSINESS PLAN 05042002 2" xfId="4293"/>
    <cellStyle name="_Multiple_02 PICARD_BUSINESS PLAN 05042002 2 2" xfId="4294"/>
    <cellStyle name="_Multiple_03 Rhino Model 04062002" xfId="4295"/>
    <cellStyle name="_Multiple_05 CSC_Picabia_02042002" xfId="4296"/>
    <cellStyle name="_Multiple_05 CSC_Picabia_02042002 2" xfId="4297"/>
    <cellStyle name="_Multiple_05 CSC_Picabia_02042002 2 2" xfId="4298"/>
    <cellStyle name="_Multiple_16 Rhino Model 11012003" xfId="4299"/>
    <cellStyle name="_Multiple_2001 YTD Performance" xfId="4300"/>
    <cellStyle name="_Multiple_2001 YTD Performance 2" xfId="4301"/>
    <cellStyle name="_Multiple_2001 YTD Performance 2 2" xfId="4302"/>
    <cellStyle name="_Multiple_24-Mar-2002 NEW Rhodia EBITDA development" xfId="4303"/>
    <cellStyle name="_Multiple_24-Mar-2002 NEW Rhodia EBITDA development 2" xfId="4304"/>
    <cellStyle name="_Multiple_24-Mar-2002 NEW Rhodia EBITDA development 2 2" xfId="4305"/>
    <cellStyle name="_Multiple_AD-Modèle GSI-14.03.00.final" xfId="4306"/>
    <cellStyle name="_Multiple_Analysis" xfId="4307"/>
    <cellStyle name="_Multiple_Analysis 2" xfId="4308"/>
    <cellStyle name="_Multiple_Analysis 2 2" xfId="4309"/>
    <cellStyle name="_Multiple_Analysis at Various Prices, Clariant" xfId="4310"/>
    <cellStyle name="_Multiple_Analysis at Various Prices, Clariant 2" xfId="4311"/>
    <cellStyle name="_Multiple_Analysis at Various Prices, Clariant 2 2" xfId="4312"/>
    <cellStyle name="_Multiple_Analysise" xfId="4313"/>
    <cellStyle name="_Multiple_Analysise 2" xfId="4314"/>
    <cellStyle name="_Multiple_Analysise 2 2" xfId="4315"/>
    <cellStyle name="_Multiple_AVP" xfId="4316"/>
    <cellStyle name="_Multiple_AVP 2" xfId="4317"/>
    <cellStyle name="_Multiple_AVP 2 2" xfId="4318"/>
    <cellStyle name="_Multiple_Book1" xfId="4319"/>
    <cellStyle name="_Multiple_Book1 2" xfId="4320"/>
    <cellStyle name="_Multiple_Book1 2 2" xfId="4321"/>
    <cellStyle name="_Multiple_Book1 3" xfId="4322"/>
    <cellStyle name="_Multiple_Book1 4" xfId="4323"/>
    <cellStyle name="_Multiple_Book1_02 AAA NEW Rhodia EBITDA development" xfId="4324"/>
    <cellStyle name="_Multiple_Book1_02 AAA NEW Rhodia EBITDA development 2" xfId="4325"/>
    <cellStyle name="_Multiple_Book1_02 AAA NEW Rhodia EBITDA development 2 2" xfId="4326"/>
    <cellStyle name="_Multiple_Book1_02 AAA NEW Rhodia EBITDA development 3" xfId="4327"/>
    <cellStyle name="_Multiple_Book1_02 AAA NEW Rhodia EBITDA development 4" xfId="4328"/>
    <cellStyle name="_Multiple_Book1_02 PICARD_BUSINESS PLAN 05042002" xfId="4329"/>
    <cellStyle name="_Multiple_Book1_02 PICARD_BUSINESS PLAN 05042002 2" xfId="4330"/>
    <cellStyle name="_Multiple_Book1_02 PICARD_BUSINESS PLAN 05042002 2 2" xfId="4331"/>
    <cellStyle name="_Multiple_Book1_05 CSC_Picabia_02042002" xfId="4332"/>
    <cellStyle name="_Multiple_Book1_05 CSC_Picabia_02042002 2" xfId="4333"/>
    <cellStyle name="_Multiple_Book1_05 CSC_Picabia_02042002 2 2" xfId="4334"/>
    <cellStyle name="_Multiple_Book1_1" xfId="4335"/>
    <cellStyle name="_Multiple_Book1_1 2" xfId="4336"/>
    <cellStyle name="_Multiple_Book1_1 2 2" xfId="4337"/>
    <cellStyle name="_Multiple_Book1_2" xfId="4338"/>
    <cellStyle name="_Multiple_Book1_2 2" xfId="4339"/>
    <cellStyle name="_Multiple_Book1_2 2 2" xfId="4340"/>
    <cellStyle name="_Multiple_Book1_22 Rhodia Valuation Master 10-Jan-2003" xfId="4341"/>
    <cellStyle name="_Multiple_Book1_22 Rhodia Valuation Master 10-Jan-2003 2" xfId="4342"/>
    <cellStyle name="_Multiple_Book1_22 Rhodia Valuation Master 10-Jan-2003 2 2" xfId="4343"/>
    <cellStyle name="_Multiple_Book1_Jazztel model 16DP3-Exhibits" xfId="4344"/>
    <cellStyle name="_Multiple_Book1_Jazztel model 16DP3-Exhibits 2" xfId="4345"/>
    <cellStyle name="_Multiple_Book1_Jazztel model 16DP3-Exhibits 2 2" xfId="4346"/>
    <cellStyle name="_Multiple_Book1_Jazztel model 16DP3-Exhibits_Mobile CSC - CMT" xfId="4347"/>
    <cellStyle name="_Multiple_Book1_Jazztel model 16DP3-Exhibits_Mobile CSC - CMT 2" xfId="4348"/>
    <cellStyle name="_Multiple_Book1_Jazztel model 16DP3-Exhibits_Mobile CSC - CMT 2 2" xfId="4349"/>
    <cellStyle name="_Multiple_Book1_Jazztel model 18DP-exhibits" xfId="4350"/>
    <cellStyle name="_Multiple_Book1_Jazztel model 18DP-exhibits 2" xfId="4351"/>
    <cellStyle name="_Multiple_Book1_Jazztel model 18DP-exhibits 2 2" xfId="4352"/>
    <cellStyle name="_Multiple_Book1_Jazztel model 18DP-exhibits_Chiffres Pres board 2007" xfId="4353"/>
    <cellStyle name="_Multiple_Book1_Jazztel model 18DP-exhibits_Chiffres Pres board 2007 2" xfId="4354"/>
    <cellStyle name="_Multiple_Book1_Jazztel model 18DP-exhibits_Chiffres Pres board 2007 2 2" xfId="4355"/>
    <cellStyle name="_Multiple_Book1_Jazztel model 18DP-exhibits_Chiffres Pres Juillet 2007" xfId="4356"/>
    <cellStyle name="_Multiple_Book1_Jazztel model 18DP-exhibits_Chiffres Pres Juillet 2007 2" xfId="4357"/>
    <cellStyle name="_Multiple_Book1_Jazztel model 18DP-exhibits_Chiffres Pres Juillet 2007 2 2" xfId="4358"/>
    <cellStyle name="_Multiple_Book1_Jazztel model 18DP-exhibits_Net result" xfId="4359"/>
    <cellStyle name="_Multiple_Book1_Jazztel model 18DP-exhibits_Net result 2" xfId="4360"/>
    <cellStyle name="_Multiple_Book1_Jazztel model 18DP-exhibits_Net result 2 2" xfId="4361"/>
    <cellStyle name="_Multiple_Book1_Jazztel model 18DP-exhibits_Net result_Bridge FC Act 2007 vs 2008 (Fct June) par entreprise" xfId="4362"/>
    <cellStyle name="_Multiple_Book1_Jazztel model 18DP-exhibits_Net result_Bridge FC Act 2007 vs 2008 (Fct June) par entreprise 2" xfId="4363"/>
    <cellStyle name="_Multiple_Book1_Jazztel model 18DP-exhibits_Net result_Bridge FC Act 2007 vs 2008 (Fct June) par entreprise 2 2" xfId="4364"/>
    <cellStyle name="_Multiple_Book1_Jazztel model 18DP-exhibits_Net result_Cash Unit Review 2012 03 Acetow" xfId="23636"/>
    <cellStyle name="_Multiple_Book1_Jazztel model 18DP-exhibits_Net result_Conso Bridge EBITDA 2008x2007" xfId="4365"/>
    <cellStyle name="_Multiple_Book1_Jazztel model 18DP-exhibits_Net result_Conso Bridge EBITDA 2008x2007 2" xfId="4366"/>
    <cellStyle name="_Multiple_Book1_Jazztel model 18DP-exhibits_Net result_Conso Bridge EBITDA 2008x2007 2 2" xfId="4367"/>
    <cellStyle name="_Multiple_Book1_Jazztel model 18DP-exhibits_Net result_Conso Bridge EBITDA 2008x2007 SPRING06" xfId="4368"/>
    <cellStyle name="_Multiple_Book1_Jazztel model 18DP-exhibits_Net result_Conso Bridge EBITDA 2008x2007 SPRING06 2" xfId="4369"/>
    <cellStyle name="_Multiple_Book1_Jazztel model 18DP-exhibits_Net result_Conso Bridge EBITDA 2008x2007 SPRING06 2 2" xfId="4370"/>
    <cellStyle name="_Multiple_Book1_Jazztel model 18DP-exhibits_Net result_P&amp;L Spring 200806" xfId="4371"/>
    <cellStyle name="_Multiple_Book1_Jazztel model 18DP-exhibits_Net result_P&amp;L Spring 200806 2" xfId="4372"/>
    <cellStyle name="_Multiple_Book1_Jazztel model 18DP-exhibits_Net result_P&amp;L Spring 200806 2 2" xfId="4373"/>
    <cellStyle name="_Multiple_Book1_Jazztel model 18DP-exhibits_Net result_Présentation au Board" xfId="4374"/>
    <cellStyle name="_Multiple_Book1_Jazztel model 18DP-exhibits_Net result_Présentation au Board 2" xfId="4375"/>
    <cellStyle name="_Multiple_Book1_Jazztel model 18DP-exhibits_Net result_Présentation au Board 2 2" xfId="4376"/>
    <cellStyle name="_Multiple_Book1_Jazztel model 18DP-exhibits_Net result_Présentation au Board July 29" xfId="4377"/>
    <cellStyle name="_Multiple_Book1_Jazztel model 18DP-exhibits_Net result_Présentation au Board July 29 2" xfId="4378"/>
    <cellStyle name="_Multiple_Book1_Jazztel model 18DP-exhibits_Net result_Présentation au Board July 29 2 2" xfId="4379"/>
    <cellStyle name="_Multiple_Book1_Jazztel model 18DP-exhibits_Net result_Présentation au CDG July 21 v080708" xfId="4380"/>
    <cellStyle name="_Multiple_Book1_Jazztel model 18DP-exhibits_Net result_Présentation au CDG July 21 v080708 2" xfId="4381"/>
    <cellStyle name="_Multiple_Book1_Jazztel model 18DP-exhibits_Net result_Présentation au CDG July 21 v080708 2 2" xfId="4382"/>
    <cellStyle name="_Multiple_Book1_Jazztel model 18DP-exhibits_Net result_SPRING 2010" xfId="4383"/>
    <cellStyle name="_Multiple_Book1_Jazztel model 18DP-exhibits_Net result_SPRING 2010 2" xfId="4384"/>
    <cellStyle name="_Multiple_Book1_Jazztel model 18DP-exhibits_Net result_SPRING 2010 2 2" xfId="4385"/>
    <cellStyle name="_Multiple_Book1_Jazztel model 18DP-exhibits_Net result_WC &amp; Free Cash Flow 2011-10" xfId="4386"/>
    <cellStyle name="_Multiple_Book1_Jazztel model 18DP-exhibits_Net result_WC &amp; Free Cash Flow 2011-10 2" xfId="4387"/>
    <cellStyle name="_Multiple_Book1_Jazztel model 18DP-exhibits_Net result_WC &amp; Free Cash Flow 2011-10 2 2" xfId="4388"/>
    <cellStyle name="_Multiple_Book1_Jazztel model 18DP-exhibits_Net result_WC &amp; Free Cash Flow Spring 200806" xfId="4389"/>
    <cellStyle name="_Multiple_Book1_Jazztel model 18DP-exhibits_Net result_WC &amp; Free Cash Flow Spring 200806 2" xfId="4390"/>
    <cellStyle name="_Multiple_Book1_Jazztel model 18DP-exhibits_Net result_WC &amp; Free Cash Flow Spring 200806 2 2" xfId="4391"/>
    <cellStyle name="_Multiple_Book1_Jazztel model 18DP-exhibits_Présention au Board July 29" xfId="4392"/>
    <cellStyle name="_Multiple_Book1_Jazztel model 18DP-exhibits_Présention au Board July 29 2" xfId="4393"/>
    <cellStyle name="_Multiple_Book1_Jazztel model 18DP-exhibits_Présention au Board July 29 2 2" xfId="4394"/>
    <cellStyle name="_Multiple_Book1_Jazztel model 18DP-exhibits_suivi dette et FCF" xfId="4395"/>
    <cellStyle name="_Multiple_Book1_Jazztel model 18DP-exhibits_suivi dette et FCF 2" xfId="4396"/>
    <cellStyle name="_Multiple_Book1_Jazztel model 18DP-exhibits_suivi dette et FCF 2 2" xfId="4397"/>
    <cellStyle name="_Multiple_Book1_Jazztel model 18DP-exhibits_Synthèse prev 2006 - 2007 par entreprise" xfId="4398"/>
    <cellStyle name="_Multiple_Book1_Jazztel model 18DP-exhibits_Synthèse prev 2006 - 2007 par entreprise 2" xfId="4399"/>
    <cellStyle name="_Multiple_Book1_Jazztel model 18DP-exhibits_Synthèse prev 2006 - 2007 par entreprise 2 2" xfId="4400"/>
    <cellStyle name="_Multiple_Book1_Jazztel model 18DP-exhibits_Synthèse prev 2006 - 2007 par entreprise_Bridge FC Act 2007 vs 2008 (Fct June) par entreprise" xfId="4401"/>
    <cellStyle name="_Multiple_Book1_Jazztel model 18DP-exhibits_Synthèse prev 2006 - 2007 par entreprise_Bridge FC Act 2007 vs 2008 (Fct June) par entreprise 2" xfId="4402"/>
    <cellStyle name="_Multiple_Book1_Jazztel model 18DP-exhibits_Synthèse prev 2006 - 2007 par entreprise_Bridge FC Act 2007 vs 2008 (Fct June) par entreprise 2 2" xfId="4403"/>
    <cellStyle name="_Multiple_Book1_Jazztel model 18DP-exhibits_Synthèse prev 2006 - 2007 par entreprise_Cash Unit Review 2012 03 Acetow" xfId="23637"/>
    <cellStyle name="_Multiple_Book1_Jazztel model 18DP-exhibits_Synthèse prev 2006 - 2007 par entreprise_Conso Bridge EBITDA 2008x2007" xfId="4404"/>
    <cellStyle name="_Multiple_Book1_Jazztel model 18DP-exhibits_Synthèse prev 2006 - 2007 par entreprise_Conso Bridge EBITDA 2008x2007 2" xfId="4405"/>
    <cellStyle name="_Multiple_Book1_Jazztel model 18DP-exhibits_Synthèse prev 2006 - 2007 par entreprise_Conso Bridge EBITDA 2008x2007 2 2" xfId="4406"/>
    <cellStyle name="_Multiple_Book1_Jazztel model 18DP-exhibits_Synthèse prev 2006 - 2007 par entreprise_Conso Bridge EBITDA 2008x2007 SPRING06" xfId="4407"/>
    <cellStyle name="_Multiple_Book1_Jazztel model 18DP-exhibits_Synthèse prev 2006 - 2007 par entreprise_Conso Bridge EBITDA 2008x2007 SPRING06 2" xfId="4408"/>
    <cellStyle name="_Multiple_Book1_Jazztel model 18DP-exhibits_Synthèse prev 2006 - 2007 par entreprise_Conso Bridge EBITDA 2008x2007 SPRING06 2 2" xfId="4409"/>
    <cellStyle name="_Multiple_Book1_Jazztel model 18DP-exhibits_Synthèse prev 2006 - 2007 par entreprise_Formats RDG Dec 2007 vMAG Energy Services" xfId="4410"/>
    <cellStyle name="_Multiple_Book1_Jazztel model 18DP-exhibits_Synthèse prev 2006 - 2007 par entreprise_Formats RDG Dec 2007 vMAG Energy Services 2" xfId="4411"/>
    <cellStyle name="_Multiple_Book1_Jazztel model 18DP-exhibits_Synthèse prev 2006 - 2007 par entreprise_Formats RDG Dec 2007 vMAG Energy Services 2 2" xfId="4412"/>
    <cellStyle name="_Multiple_Book1_Jazztel model 18DP-exhibits_Synthèse prev 2006 - 2007 par entreprise_P&amp;L Spring 200806" xfId="4413"/>
    <cellStyle name="_Multiple_Book1_Jazztel model 18DP-exhibits_Synthèse prev 2006 - 2007 par entreprise_P&amp;L Spring 200806 2" xfId="4414"/>
    <cellStyle name="_Multiple_Book1_Jazztel model 18DP-exhibits_Synthèse prev 2006 - 2007 par entreprise_P&amp;L Spring 200806 2 2" xfId="4415"/>
    <cellStyle name="_Multiple_Book1_Jazztel model 18DP-exhibits_Synthèse prev 2006 - 2007 par entreprise_Présentation au Board" xfId="4416"/>
    <cellStyle name="_Multiple_Book1_Jazztel model 18DP-exhibits_Synthèse prev 2006 - 2007 par entreprise_Présentation au Board 2" xfId="4417"/>
    <cellStyle name="_Multiple_Book1_Jazztel model 18DP-exhibits_Synthèse prev 2006 - 2007 par entreprise_Présentation au Board 2 2" xfId="4418"/>
    <cellStyle name="_Multiple_Book1_Jazztel model 18DP-exhibits_Synthèse prev 2006 - 2007 par entreprise_Présentation au Board July 29" xfId="4419"/>
    <cellStyle name="_Multiple_Book1_Jazztel model 18DP-exhibits_Synthèse prev 2006 - 2007 par entreprise_Présentation au Board July 29 2" xfId="4420"/>
    <cellStyle name="_Multiple_Book1_Jazztel model 18DP-exhibits_Synthèse prev 2006 - 2007 par entreprise_Présentation au Board July 29 2 2" xfId="4421"/>
    <cellStyle name="_Multiple_Book1_Jazztel model 18DP-exhibits_Synthèse prev 2006 - 2007 par entreprise_Présentation au CDG July 21 v080708" xfId="4422"/>
    <cellStyle name="_Multiple_Book1_Jazztel model 18DP-exhibits_Synthèse prev 2006 - 2007 par entreprise_Présentation au CDG July 21 v080708 2" xfId="4423"/>
    <cellStyle name="_Multiple_Book1_Jazztel model 18DP-exhibits_Synthèse prev 2006 - 2007 par entreprise_Présentation au CDG July 21 v080708 2 2" xfId="4424"/>
    <cellStyle name="_Multiple_Book1_Jazztel model 18DP-exhibits_Synthèse prev 2006 - 2007 par entreprise_SPRING 2010" xfId="4425"/>
    <cellStyle name="_Multiple_Book1_Jazztel model 18DP-exhibits_Synthèse prev 2006 - 2007 par entreprise_SPRING 2010 2" xfId="4426"/>
    <cellStyle name="_Multiple_Book1_Jazztel model 18DP-exhibits_Synthèse prev 2006 - 2007 par entreprise_SPRING 2010 2 2" xfId="4427"/>
    <cellStyle name="_Multiple_Book1_Jazztel model 18DP-exhibits_Synthèse prev 2006 - 2007 par entreprise_Synthèse Rhodia Spring Dec 2007 P&amp;L" xfId="4428"/>
    <cellStyle name="_Multiple_Book1_Jazztel model 18DP-exhibits_Synthèse prev 2006 - 2007 par entreprise_Synthèse Rhodia Spring Dec 2007 P&amp;L 2" xfId="4429"/>
    <cellStyle name="_Multiple_Book1_Jazztel model 18DP-exhibits_Synthèse prev 2006 - 2007 par entreprise_Synthèse Rhodia Spring Dec 2007 P&amp;L 2 2" xfId="4430"/>
    <cellStyle name="_Multiple_Book1_Jazztel model 18DP-exhibits_Synthèse prev 2006 - 2007 par entreprise_WC &amp; Free Cash Flow 2011-10" xfId="4431"/>
    <cellStyle name="_Multiple_Book1_Jazztel model 18DP-exhibits_Synthèse prev 2006 - 2007 par entreprise_WC &amp; Free Cash Flow 2011-10 2" xfId="4432"/>
    <cellStyle name="_Multiple_Book1_Jazztel model 18DP-exhibits_Synthèse prev 2006 - 2007 par entreprise_WC &amp; Free Cash Flow 2011-10 2 2" xfId="4433"/>
    <cellStyle name="_Multiple_Book1_Jazztel model 18DP-exhibits_Synthèse prev 2006 - 2007 par entreprise_WC &amp; Free Cash Flow Spring 200806" xfId="4434"/>
    <cellStyle name="_Multiple_Book1_Jazztel model 18DP-exhibits_Synthèse prev 2006 - 2007 par entreprise_WC &amp; Free Cash Flow Spring 200806 2" xfId="4435"/>
    <cellStyle name="_Multiple_Book1_Jazztel model 18DP-exhibits_Synthèse prev 2006 - 2007 par entreprise_WC &amp; Free Cash Flow Spring 200806 2 2" xfId="4436"/>
    <cellStyle name="_Multiple_Book1_Jazztel model 18DP-exhibits_T_MOBIL2" xfId="4437"/>
    <cellStyle name="_Multiple_Book1_Jazztel model 18DP-exhibits_T_MOBIL2 2" xfId="4438"/>
    <cellStyle name="_Multiple_Book1_Jazztel model 18DP-exhibits_T_MOBIL2 2 2" xfId="4439"/>
    <cellStyle name="_Multiple_Book1_Jazztel1" xfId="4440"/>
    <cellStyle name="_Multiple_Book1_Jazztel1 2" xfId="4441"/>
    <cellStyle name="_Multiple_Book1_Jazztel1 2 2" xfId="4442"/>
    <cellStyle name="_Multiple_Book1_Rhodia SoP AVP 19 Mar 2002" xfId="4443"/>
    <cellStyle name="_Multiple_Book1_Rhodia SoP AVP 19 Mar 2002 2" xfId="4444"/>
    <cellStyle name="_Multiple_Book1_Rhodia SoP AVP 19 Mar 2002 2 2" xfId="4445"/>
    <cellStyle name="_Multiple_Book1_T_MOBIL2" xfId="4446"/>
    <cellStyle name="_Multiple_Book1_T_MOBIL2 2" xfId="4447"/>
    <cellStyle name="_Multiple_Book1_T_MOBIL2 2 2" xfId="4448"/>
    <cellStyle name="_Multiple_Book1_T_MOBIL2 2_FCF" xfId="4449"/>
    <cellStyle name="_Multiple_Book1_T_MOBIL2 3" xfId="4450"/>
    <cellStyle name="_Multiple_Book1_T_MOBIL2 3 2" xfId="4451"/>
    <cellStyle name="_Multiple_Book1_T_MOBIL2 4" xfId="4452"/>
    <cellStyle name="_Multiple_Book1_T_MOBIL2_FCF" xfId="4453"/>
    <cellStyle name="_Multiple_Book1_Versatel1" xfId="4454"/>
    <cellStyle name="_Multiple_Book1_Versatel1 2" xfId="4455"/>
    <cellStyle name="_Multiple_Book1_Versatel1 2 2" xfId="4456"/>
    <cellStyle name="_Multiple_Book1_WACC" xfId="4457"/>
    <cellStyle name="_Multiple_Book1_WACC 2" xfId="4458"/>
    <cellStyle name="_Multiple_Book1_WACC 2 2" xfId="4459"/>
    <cellStyle name="_Multiple_Book11" xfId="4460"/>
    <cellStyle name="_Multiple_Book11 2" xfId="4461"/>
    <cellStyle name="_Multiple_Book11 2 2" xfId="4462"/>
    <cellStyle name="_Multiple_Book11 3" xfId="4463"/>
    <cellStyle name="_Multiple_Book11 4" xfId="4464"/>
    <cellStyle name="_Multiple_Book11_Jazztel model 16DP3-Exhibits" xfId="4465"/>
    <cellStyle name="_Multiple_Book11_Jazztel model 16DP3-Exhibits 2" xfId="4466"/>
    <cellStyle name="_Multiple_Book11_Jazztel model 16DP3-Exhibits 2 2" xfId="4467"/>
    <cellStyle name="_Multiple_Book11_Jazztel model 16DP3-Exhibits_Mobile CSC - CMT" xfId="4468"/>
    <cellStyle name="_Multiple_Book11_Jazztel model 16DP3-Exhibits_Mobile CSC - CMT 2" xfId="4469"/>
    <cellStyle name="_Multiple_Book11_Jazztel model 16DP3-Exhibits_Mobile CSC - CMT 2 2" xfId="4470"/>
    <cellStyle name="_Multiple_Book11_Jazztel model 18DP-exhibits" xfId="4471"/>
    <cellStyle name="_Multiple_Book11_Jazztel model 18DP-exhibits 2" xfId="4472"/>
    <cellStyle name="_Multiple_Book11_Jazztel model 18DP-exhibits 2 2" xfId="4473"/>
    <cellStyle name="_Multiple_Book11_Jazztel model 18DP-exhibits_Chiffres Pres board 2007" xfId="4474"/>
    <cellStyle name="_Multiple_Book11_Jazztel model 18DP-exhibits_Chiffres Pres board 2007 2" xfId="4475"/>
    <cellStyle name="_Multiple_Book11_Jazztel model 18DP-exhibits_Chiffres Pres board 2007 2 2" xfId="4476"/>
    <cellStyle name="_Multiple_Book11_Jazztel model 18DP-exhibits_Chiffres Pres Juillet 2007" xfId="4477"/>
    <cellStyle name="_Multiple_Book11_Jazztel model 18DP-exhibits_Chiffres Pres Juillet 2007 2" xfId="4478"/>
    <cellStyle name="_Multiple_Book11_Jazztel model 18DP-exhibits_Chiffres Pres Juillet 2007 2 2" xfId="4479"/>
    <cellStyle name="_Multiple_Book11_Jazztel model 18DP-exhibits_Net result" xfId="4480"/>
    <cellStyle name="_Multiple_Book11_Jazztel model 18DP-exhibits_Net result 2" xfId="4481"/>
    <cellStyle name="_Multiple_Book11_Jazztel model 18DP-exhibits_Net result 2 2" xfId="4482"/>
    <cellStyle name="_Multiple_Book11_Jazztel model 18DP-exhibits_Net result_Bridge FC Act 2007 vs 2008 (Fct June) par entreprise" xfId="4483"/>
    <cellStyle name="_Multiple_Book11_Jazztel model 18DP-exhibits_Net result_Bridge FC Act 2007 vs 2008 (Fct June) par entreprise 2" xfId="4484"/>
    <cellStyle name="_Multiple_Book11_Jazztel model 18DP-exhibits_Net result_Bridge FC Act 2007 vs 2008 (Fct June) par entreprise 2 2" xfId="4485"/>
    <cellStyle name="_Multiple_Book11_Jazztel model 18DP-exhibits_Net result_Cash Unit Review 2012 03 Acetow" xfId="23638"/>
    <cellStyle name="_Multiple_Book11_Jazztel model 18DP-exhibits_Net result_Conso Bridge EBITDA 2008x2007" xfId="4486"/>
    <cellStyle name="_Multiple_Book11_Jazztel model 18DP-exhibits_Net result_Conso Bridge EBITDA 2008x2007 2" xfId="4487"/>
    <cellStyle name="_Multiple_Book11_Jazztel model 18DP-exhibits_Net result_Conso Bridge EBITDA 2008x2007 2 2" xfId="4488"/>
    <cellStyle name="_Multiple_Book11_Jazztel model 18DP-exhibits_Net result_Conso Bridge EBITDA 2008x2007 SPRING06" xfId="4489"/>
    <cellStyle name="_Multiple_Book11_Jazztel model 18DP-exhibits_Net result_Conso Bridge EBITDA 2008x2007 SPRING06 2" xfId="4490"/>
    <cellStyle name="_Multiple_Book11_Jazztel model 18DP-exhibits_Net result_Conso Bridge EBITDA 2008x2007 SPRING06 2 2" xfId="4491"/>
    <cellStyle name="_Multiple_Book11_Jazztel model 18DP-exhibits_Net result_P&amp;L Spring 200806" xfId="4492"/>
    <cellStyle name="_Multiple_Book11_Jazztel model 18DP-exhibits_Net result_P&amp;L Spring 200806 2" xfId="4493"/>
    <cellStyle name="_Multiple_Book11_Jazztel model 18DP-exhibits_Net result_P&amp;L Spring 200806 2 2" xfId="4494"/>
    <cellStyle name="_Multiple_Book11_Jazztel model 18DP-exhibits_Net result_Présentation au Board" xfId="4495"/>
    <cellStyle name="_Multiple_Book11_Jazztel model 18DP-exhibits_Net result_Présentation au Board 2" xfId="4496"/>
    <cellStyle name="_Multiple_Book11_Jazztel model 18DP-exhibits_Net result_Présentation au Board 2 2" xfId="4497"/>
    <cellStyle name="_Multiple_Book11_Jazztel model 18DP-exhibits_Net result_Présentation au Board July 29" xfId="4498"/>
    <cellStyle name="_Multiple_Book11_Jazztel model 18DP-exhibits_Net result_Présentation au Board July 29 2" xfId="4499"/>
    <cellStyle name="_Multiple_Book11_Jazztel model 18DP-exhibits_Net result_Présentation au Board July 29 2 2" xfId="4500"/>
    <cellStyle name="_Multiple_Book11_Jazztel model 18DP-exhibits_Net result_Présentation au CDG July 21 v080708" xfId="4501"/>
    <cellStyle name="_Multiple_Book11_Jazztel model 18DP-exhibits_Net result_Présentation au CDG July 21 v080708 2" xfId="4502"/>
    <cellStyle name="_Multiple_Book11_Jazztel model 18DP-exhibits_Net result_Présentation au CDG July 21 v080708 2 2" xfId="4503"/>
    <cellStyle name="_Multiple_Book11_Jazztel model 18DP-exhibits_Net result_SPRING 2010" xfId="4504"/>
    <cellStyle name="_Multiple_Book11_Jazztel model 18DP-exhibits_Net result_SPRING 2010 2" xfId="4505"/>
    <cellStyle name="_Multiple_Book11_Jazztel model 18DP-exhibits_Net result_SPRING 2010 2 2" xfId="4506"/>
    <cellStyle name="_Multiple_Book11_Jazztel model 18DP-exhibits_Net result_WC &amp; Free Cash Flow 2011-10" xfId="4507"/>
    <cellStyle name="_Multiple_Book11_Jazztel model 18DP-exhibits_Net result_WC &amp; Free Cash Flow 2011-10 2" xfId="4508"/>
    <cellStyle name="_Multiple_Book11_Jazztel model 18DP-exhibits_Net result_WC &amp; Free Cash Flow 2011-10 2 2" xfId="4509"/>
    <cellStyle name="_Multiple_Book11_Jazztel model 18DP-exhibits_Net result_WC &amp; Free Cash Flow Spring 200806" xfId="4510"/>
    <cellStyle name="_Multiple_Book11_Jazztel model 18DP-exhibits_Net result_WC &amp; Free Cash Flow Spring 200806 2" xfId="4511"/>
    <cellStyle name="_Multiple_Book11_Jazztel model 18DP-exhibits_Net result_WC &amp; Free Cash Flow Spring 200806 2 2" xfId="4512"/>
    <cellStyle name="_Multiple_Book11_Jazztel model 18DP-exhibits_Présention au Board July 29" xfId="4513"/>
    <cellStyle name="_Multiple_Book11_Jazztel model 18DP-exhibits_Présention au Board July 29 2" xfId="4514"/>
    <cellStyle name="_Multiple_Book11_Jazztel model 18DP-exhibits_Présention au Board July 29 2 2" xfId="4515"/>
    <cellStyle name="_Multiple_Book11_Jazztel model 18DP-exhibits_suivi dette et FCF" xfId="4516"/>
    <cellStyle name="_Multiple_Book11_Jazztel model 18DP-exhibits_suivi dette et FCF 2" xfId="4517"/>
    <cellStyle name="_Multiple_Book11_Jazztel model 18DP-exhibits_suivi dette et FCF 2 2" xfId="4518"/>
    <cellStyle name="_Multiple_Book11_Jazztel model 18DP-exhibits_Synthèse prev 2006 - 2007 par entreprise" xfId="4519"/>
    <cellStyle name="_Multiple_Book11_Jazztel model 18DP-exhibits_Synthèse prev 2006 - 2007 par entreprise 2" xfId="4520"/>
    <cellStyle name="_Multiple_Book11_Jazztel model 18DP-exhibits_Synthèse prev 2006 - 2007 par entreprise 2 2" xfId="4521"/>
    <cellStyle name="_Multiple_Book11_Jazztel model 18DP-exhibits_Synthèse prev 2006 - 2007 par entreprise_Bridge FC Act 2007 vs 2008 (Fct June) par entreprise" xfId="4522"/>
    <cellStyle name="_Multiple_Book11_Jazztel model 18DP-exhibits_Synthèse prev 2006 - 2007 par entreprise_Bridge FC Act 2007 vs 2008 (Fct June) par entreprise 2" xfId="4523"/>
    <cellStyle name="_Multiple_Book11_Jazztel model 18DP-exhibits_Synthèse prev 2006 - 2007 par entreprise_Bridge FC Act 2007 vs 2008 (Fct June) par entreprise 2 2" xfId="4524"/>
    <cellStyle name="_Multiple_Book11_Jazztel model 18DP-exhibits_Synthèse prev 2006 - 2007 par entreprise_Cash Unit Review 2012 03 Acetow" xfId="23639"/>
    <cellStyle name="_Multiple_Book11_Jazztel model 18DP-exhibits_Synthèse prev 2006 - 2007 par entreprise_Conso Bridge EBITDA 2008x2007" xfId="4525"/>
    <cellStyle name="_Multiple_Book11_Jazztel model 18DP-exhibits_Synthèse prev 2006 - 2007 par entreprise_Conso Bridge EBITDA 2008x2007 2" xfId="4526"/>
    <cellStyle name="_Multiple_Book11_Jazztel model 18DP-exhibits_Synthèse prev 2006 - 2007 par entreprise_Conso Bridge EBITDA 2008x2007 2 2" xfId="4527"/>
    <cellStyle name="_Multiple_Book11_Jazztel model 18DP-exhibits_Synthèse prev 2006 - 2007 par entreprise_Conso Bridge EBITDA 2008x2007 SPRING06" xfId="4528"/>
    <cellStyle name="_Multiple_Book11_Jazztel model 18DP-exhibits_Synthèse prev 2006 - 2007 par entreprise_Conso Bridge EBITDA 2008x2007 SPRING06 2" xfId="4529"/>
    <cellStyle name="_Multiple_Book11_Jazztel model 18DP-exhibits_Synthèse prev 2006 - 2007 par entreprise_Conso Bridge EBITDA 2008x2007 SPRING06 2 2" xfId="4530"/>
    <cellStyle name="_Multiple_Book11_Jazztel model 18DP-exhibits_Synthèse prev 2006 - 2007 par entreprise_Formats RDG Dec 2007 vMAG Energy Services" xfId="4531"/>
    <cellStyle name="_Multiple_Book11_Jazztel model 18DP-exhibits_Synthèse prev 2006 - 2007 par entreprise_Formats RDG Dec 2007 vMAG Energy Services 2" xfId="4532"/>
    <cellStyle name="_Multiple_Book11_Jazztel model 18DP-exhibits_Synthèse prev 2006 - 2007 par entreprise_Formats RDG Dec 2007 vMAG Energy Services 2 2" xfId="4533"/>
    <cellStyle name="_Multiple_Book11_Jazztel model 18DP-exhibits_Synthèse prev 2006 - 2007 par entreprise_P&amp;L Spring 200806" xfId="4534"/>
    <cellStyle name="_Multiple_Book11_Jazztel model 18DP-exhibits_Synthèse prev 2006 - 2007 par entreprise_P&amp;L Spring 200806 2" xfId="4535"/>
    <cellStyle name="_Multiple_Book11_Jazztel model 18DP-exhibits_Synthèse prev 2006 - 2007 par entreprise_P&amp;L Spring 200806 2 2" xfId="4536"/>
    <cellStyle name="_Multiple_Book11_Jazztel model 18DP-exhibits_Synthèse prev 2006 - 2007 par entreprise_Présentation au Board" xfId="4537"/>
    <cellStyle name="_Multiple_Book11_Jazztel model 18DP-exhibits_Synthèse prev 2006 - 2007 par entreprise_Présentation au Board 2" xfId="4538"/>
    <cellStyle name="_Multiple_Book11_Jazztel model 18DP-exhibits_Synthèse prev 2006 - 2007 par entreprise_Présentation au Board 2 2" xfId="4539"/>
    <cellStyle name="_Multiple_Book11_Jazztel model 18DP-exhibits_Synthèse prev 2006 - 2007 par entreprise_Présentation au Board July 29" xfId="4540"/>
    <cellStyle name="_Multiple_Book11_Jazztel model 18DP-exhibits_Synthèse prev 2006 - 2007 par entreprise_Présentation au Board July 29 2" xfId="4541"/>
    <cellStyle name="_Multiple_Book11_Jazztel model 18DP-exhibits_Synthèse prev 2006 - 2007 par entreprise_Présentation au Board July 29 2 2" xfId="4542"/>
    <cellStyle name="_Multiple_Book11_Jazztel model 18DP-exhibits_Synthèse prev 2006 - 2007 par entreprise_Présentation au CDG July 21 v080708" xfId="4543"/>
    <cellStyle name="_Multiple_Book11_Jazztel model 18DP-exhibits_Synthèse prev 2006 - 2007 par entreprise_Présentation au CDG July 21 v080708 2" xfId="4544"/>
    <cellStyle name="_Multiple_Book11_Jazztel model 18DP-exhibits_Synthèse prev 2006 - 2007 par entreprise_Présentation au CDG July 21 v080708 2 2" xfId="4545"/>
    <cellStyle name="_Multiple_Book11_Jazztel model 18DP-exhibits_Synthèse prev 2006 - 2007 par entreprise_SPRING 2010" xfId="4546"/>
    <cellStyle name="_Multiple_Book11_Jazztel model 18DP-exhibits_Synthèse prev 2006 - 2007 par entreprise_SPRING 2010 2" xfId="4547"/>
    <cellStyle name="_Multiple_Book11_Jazztel model 18DP-exhibits_Synthèse prev 2006 - 2007 par entreprise_SPRING 2010 2 2" xfId="4548"/>
    <cellStyle name="_Multiple_Book11_Jazztel model 18DP-exhibits_Synthèse prev 2006 - 2007 par entreprise_Synthèse Rhodia Spring Dec 2007 P&amp;L" xfId="4549"/>
    <cellStyle name="_Multiple_Book11_Jazztel model 18DP-exhibits_Synthèse prev 2006 - 2007 par entreprise_Synthèse Rhodia Spring Dec 2007 P&amp;L 2" xfId="4550"/>
    <cellStyle name="_Multiple_Book11_Jazztel model 18DP-exhibits_Synthèse prev 2006 - 2007 par entreprise_Synthèse Rhodia Spring Dec 2007 P&amp;L 2 2" xfId="4551"/>
    <cellStyle name="_Multiple_Book11_Jazztel model 18DP-exhibits_Synthèse prev 2006 - 2007 par entreprise_WC &amp; Free Cash Flow 2011-10" xfId="4552"/>
    <cellStyle name="_Multiple_Book11_Jazztel model 18DP-exhibits_Synthèse prev 2006 - 2007 par entreprise_WC &amp; Free Cash Flow 2011-10 2" xfId="4553"/>
    <cellStyle name="_Multiple_Book11_Jazztel model 18DP-exhibits_Synthèse prev 2006 - 2007 par entreprise_WC &amp; Free Cash Flow 2011-10 2 2" xfId="4554"/>
    <cellStyle name="_Multiple_Book11_Jazztel model 18DP-exhibits_Synthèse prev 2006 - 2007 par entreprise_WC &amp; Free Cash Flow Spring 200806" xfId="4555"/>
    <cellStyle name="_Multiple_Book11_Jazztel model 18DP-exhibits_Synthèse prev 2006 - 2007 par entreprise_WC &amp; Free Cash Flow Spring 200806 2" xfId="4556"/>
    <cellStyle name="_Multiple_Book11_Jazztel model 18DP-exhibits_Synthèse prev 2006 - 2007 par entreprise_WC &amp; Free Cash Flow Spring 200806 2 2" xfId="4557"/>
    <cellStyle name="_Multiple_Book11_Jazztel model 18DP-exhibits_T_MOBIL2" xfId="4558"/>
    <cellStyle name="_Multiple_Book11_Jazztel model 18DP-exhibits_T_MOBIL2 2" xfId="4559"/>
    <cellStyle name="_Multiple_Book11_Jazztel model 18DP-exhibits_T_MOBIL2 2 2" xfId="4560"/>
    <cellStyle name="_Multiple_Book11_Jazztel1" xfId="4561"/>
    <cellStyle name="_Multiple_Book11_Jazztel1 2" xfId="4562"/>
    <cellStyle name="_Multiple_Book11_Jazztel1 2 2" xfId="4563"/>
    <cellStyle name="_Multiple_Book11_T_MOBIL2" xfId="4564"/>
    <cellStyle name="_Multiple_Book11_T_MOBIL2 2" xfId="4565"/>
    <cellStyle name="_Multiple_Book11_T_MOBIL2 2 2" xfId="4566"/>
    <cellStyle name="_Multiple_Book11_T_MOBIL2 2_FCF" xfId="4567"/>
    <cellStyle name="_Multiple_Book11_T_MOBIL2 3" xfId="4568"/>
    <cellStyle name="_Multiple_Book11_T_MOBIL2 3 2" xfId="4569"/>
    <cellStyle name="_Multiple_Book11_T_MOBIL2 4" xfId="4570"/>
    <cellStyle name="_Multiple_Book11_T_MOBIL2_FCF" xfId="4571"/>
    <cellStyle name="_Multiple_Book11_Versatel1" xfId="4572"/>
    <cellStyle name="_Multiple_Book11_Versatel1 2" xfId="4573"/>
    <cellStyle name="_Multiple_Book11_Versatel1 2 2" xfId="4574"/>
    <cellStyle name="_Multiple_Book12" xfId="4575"/>
    <cellStyle name="_Multiple_Book12 2" xfId="4576"/>
    <cellStyle name="_Multiple_Book12 2 2" xfId="4577"/>
    <cellStyle name="_Multiple_Book12 3" xfId="4578"/>
    <cellStyle name="_Multiple_Book12 4" xfId="4579"/>
    <cellStyle name="_Multiple_Book12_Jazztel model 16DP3-Exhibits" xfId="4580"/>
    <cellStyle name="_Multiple_Book12_Jazztel model 16DP3-Exhibits 2" xfId="4581"/>
    <cellStyle name="_Multiple_Book12_Jazztel model 16DP3-Exhibits 2 2" xfId="4582"/>
    <cellStyle name="_Multiple_Book12_Jazztel model 16DP3-Exhibits_Mobile CSC - CMT" xfId="4583"/>
    <cellStyle name="_Multiple_Book12_Jazztel model 16DP3-Exhibits_Mobile CSC - CMT 2" xfId="4584"/>
    <cellStyle name="_Multiple_Book12_Jazztel model 16DP3-Exhibits_Mobile CSC - CMT 2 2" xfId="4585"/>
    <cellStyle name="_Multiple_Book12_Jazztel model 18DP-exhibits" xfId="4586"/>
    <cellStyle name="_Multiple_Book12_Jazztel model 18DP-exhibits 2" xfId="4587"/>
    <cellStyle name="_Multiple_Book12_Jazztel model 18DP-exhibits 2 2" xfId="4588"/>
    <cellStyle name="_Multiple_Book12_Jazztel model 18DP-exhibits_Chiffres Pres board 2007" xfId="4589"/>
    <cellStyle name="_Multiple_Book12_Jazztel model 18DP-exhibits_Chiffres Pres board 2007 2" xfId="4590"/>
    <cellStyle name="_Multiple_Book12_Jazztel model 18DP-exhibits_Chiffres Pres board 2007 2 2" xfId="4591"/>
    <cellStyle name="_Multiple_Book12_Jazztel model 18DP-exhibits_Chiffres Pres Juillet 2007" xfId="4592"/>
    <cellStyle name="_Multiple_Book12_Jazztel model 18DP-exhibits_Chiffres Pres Juillet 2007 2" xfId="4593"/>
    <cellStyle name="_Multiple_Book12_Jazztel model 18DP-exhibits_Chiffres Pres Juillet 2007 2 2" xfId="4594"/>
    <cellStyle name="_Multiple_Book12_Jazztel model 18DP-exhibits_Net result" xfId="4595"/>
    <cellStyle name="_Multiple_Book12_Jazztel model 18DP-exhibits_Net result 2" xfId="4596"/>
    <cellStyle name="_Multiple_Book12_Jazztel model 18DP-exhibits_Net result 2 2" xfId="4597"/>
    <cellStyle name="_Multiple_Book12_Jazztel model 18DP-exhibits_Net result_Bridge FC Act 2007 vs 2008 (Fct June) par entreprise" xfId="4598"/>
    <cellStyle name="_Multiple_Book12_Jazztel model 18DP-exhibits_Net result_Bridge FC Act 2007 vs 2008 (Fct June) par entreprise 2" xfId="4599"/>
    <cellStyle name="_Multiple_Book12_Jazztel model 18DP-exhibits_Net result_Bridge FC Act 2007 vs 2008 (Fct June) par entreprise 2 2" xfId="4600"/>
    <cellStyle name="_Multiple_Book12_Jazztel model 18DP-exhibits_Net result_Cash Unit Review 2012 03 Acetow" xfId="23640"/>
    <cellStyle name="_Multiple_Book12_Jazztel model 18DP-exhibits_Net result_Conso Bridge EBITDA 2008x2007" xfId="4601"/>
    <cellStyle name="_Multiple_Book12_Jazztel model 18DP-exhibits_Net result_Conso Bridge EBITDA 2008x2007 2" xfId="4602"/>
    <cellStyle name="_Multiple_Book12_Jazztel model 18DP-exhibits_Net result_Conso Bridge EBITDA 2008x2007 2 2" xfId="4603"/>
    <cellStyle name="_Multiple_Book12_Jazztel model 18DP-exhibits_Net result_Conso Bridge EBITDA 2008x2007 SPRING06" xfId="4604"/>
    <cellStyle name="_Multiple_Book12_Jazztel model 18DP-exhibits_Net result_Conso Bridge EBITDA 2008x2007 SPRING06 2" xfId="4605"/>
    <cellStyle name="_Multiple_Book12_Jazztel model 18DP-exhibits_Net result_Conso Bridge EBITDA 2008x2007 SPRING06 2 2" xfId="4606"/>
    <cellStyle name="_Multiple_Book12_Jazztel model 18DP-exhibits_Net result_P&amp;L Spring 200806" xfId="4607"/>
    <cellStyle name="_Multiple_Book12_Jazztel model 18DP-exhibits_Net result_P&amp;L Spring 200806 2" xfId="4608"/>
    <cellStyle name="_Multiple_Book12_Jazztel model 18DP-exhibits_Net result_P&amp;L Spring 200806 2 2" xfId="4609"/>
    <cellStyle name="_Multiple_Book12_Jazztel model 18DP-exhibits_Net result_Présentation au Board" xfId="4610"/>
    <cellStyle name="_Multiple_Book12_Jazztel model 18DP-exhibits_Net result_Présentation au Board 2" xfId="4611"/>
    <cellStyle name="_Multiple_Book12_Jazztel model 18DP-exhibits_Net result_Présentation au Board 2 2" xfId="4612"/>
    <cellStyle name="_Multiple_Book12_Jazztel model 18DP-exhibits_Net result_Présentation au Board July 29" xfId="4613"/>
    <cellStyle name="_Multiple_Book12_Jazztel model 18DP-exhibits_Net result_Présentation au Board July 29 2" xfId="4614"/>
    <cellStyle name="_Multiple_Book12_Jazztel model 18DP-exhibits_Net result_Présentation au Board July 29 2 2" xfId="4615"/>
    <cellStyle name="_Multiple_Book12_Jazztel model 18DP-exhibits_Net result_Présentation au CDG July 21 v080708" xfId="4616"/>
    <cellStyle name="_Multiple_Book12_Jazztel model 18DP-exhibits_Net result_Présentation au CDG July 21 v080708 2" xfId="4617"/>
    <cellStyle name="_Multiple_Book12_Jazztel model 18DP-exhibits_Net result_Présentation au CDG July 21 v080708 2 2" xfId="4618"/>
    <cellStyle name="_Multiple_Book12_Jazztel model 18DP-exhibits_Net result_SPRING 2010" xfId="4619"/>
    <cellStyle name="_Multiple_Book12_Jazztel model 18DP-exhibits_Net result_SPRING 2010 2" xfId="4620"/>
    <cellStyle name="_Multiple_Book12_Jazztel model 18DP-exhibits_Net result_SPRING 2010 2 2" xfId="4621"/>
    <cellStyle name="_Multiple_Book12_Jazztel model 18DP-exhibits_Net result_WC &amp; Free Cash Flow 2011-10" xfId="4622"/>
    <cellStyle name="_Multiple_Book12_Jazztel model 18DP-exhibits_Net result_WC &amp; Free Cash Flow 2011-10 2" xfId="4623"/>
    <cellStyle name="_Multiple_Book12_Jazztel model 18DP-exhibits_Net result_WC &amp; Free Cash Flow 2011-10 2 2" xfId="4624"/>
    <cellStyle name="_Multiple_Book12_Jazztel model 18DP-exhibits_Net result_WC &amp; Free Cash Flow Spring 200806" xfId="4625"/>
    <cellStyle name="_Multiple_Book12_Jazztel model 18DP-exhibits_Net result_WC &amp; Free Cash Flow Spring 200806 2" xfId="4626"/>
    <cellStyle name="_Multiple_Book12_Jazztel model 18DP-exhibits_Net result_WC &amp; Free Cash Flow Spring 200806 2 2" xfId="4627"/>
    <cellStyle name="_Multiple_Book12_Jazztel model 18DP-exhibits_Présention au Board July 29" xfId="4628"/>
    <cellStyle name="_Multiple_Book12_Jazztel model 18DP-exhibits_Présention au Board July 29 2" xfId="4629"/>
    <cellStyle name="_Multiple_Book12_Jazztel model 18DP-exhibits_Présention au Board July 29 2 2" xfId="4630"/>
    <cellStyle name="_Multiple_Book12_Jazztel model 18DP-exhibits_suivi dette et FCF" xfId="4631"/>
    <cellStyle name="_Multiple_Book12_Jazztel model 18DP-exhibits_suivi dette et FCF 2" xfId="4632"/>
    <cellStyle name="_Multiple_Book12_Jazztel model 18DP-exhibits_suivi dette et FCF 2 2" xfId="4633"/>
    <cellStyle name="_Multiple_Book12_Jazztel model 18DP-exhibits_Synthèse prev 2006 - 2007 par entreprise" xfId="4634"/>
    <cellStyle name="_Multiple_Book12_Jazztel model 18DP-exhibits_Synthèse prev 2006 - 2007 par entreprise 2" xfId="4635"/>
    <cellStyle name="_Multiple_Book12_Jazztel model 18DP-exhibits_Synthèse prev 2006 - 2007 par entreprise 2 2" xfId="4636"/>
    <cellStyle name="_Multiple_Book12_Jazztel model 18DP-exhibits_Synthèse prev 2006 - 2007 par entreprise_Bridge FC Act 2007 vs 2008 (Fct June) par entreprise" xfId="4637"/>
    <cellStyle name="_Multiple_Book12_Jazztel model 18DP-exhibits_Synthèse prev 2006 - 2007 par entreprise_Bridge FC Act 2007 vs 2008 (Fct June) par entreprise 2" xfId="4638"/>
    <cellStyle name="_Multiple_Book12_Jazztel model 18DP-exhibits_Synthèse prev 2006 - 2007 par entreprise_Bridge FC Act 2007 vs 2008 (Fct June) par entreprise 2 2" xfId="4639"/>
    <cellStyle name="_Multiple_Book12_Jazztel model 18DP-exhibits_Synthèse prev 2006 - 2007 par entreprise_Cash Unit Review 2012 03 Acetow" xfId="23641"/>
    <cellStyle name="_Multiple_Book12_Jazztel model 18DP-exhibits_Synthèse prev 2006 - 2007 par entreprise_Conso Bridge EBITDA 2008x2007" xfId="4640"/>
    <cellStyle name="_Multiple_Book12_Jazztel model 18DP-exhibits_Synthèse prev 2006 - 2007 par entreprise_Conso Bridge EBITDA 2008x2007 2" xfId="4641"/>
    <cellStyle name="_Multiple_Book12_Jazztel model 18DP-exhibits_Synthèse prev 2006 - 2007 par entreprise_Conso Bridge EBITDA 2008x2007 2 2" xfId="4642"/>
    <cellStyle name="_Multiple_Book12_Jazztel model 18DP-exhibits_Synthèse prev 2006 - 2007 par entreprise_Conso Bridge EBITDA 2008x2007 SPRING06" xfId="4643"/>
    <cellStyle name="_Multiple_Book12_Jazztel model 18DP-exhibits_Synthèse prev 2006 - 2007 par entreprise_Conso Bridge EBITDA 2008x2007 SPRING06 2" xfId="4644"/>
    <cellStyle name="_Multiple_Book12_Jazztel model 18DP-exhibits_Synthèse prev 2006 - 2007 par entreprise_Conso Bridge EBITDA 2008x2007 SPRING06 2 2" xfId="4645"/>
    <cellStyle name="_Multiple_Book12_Jazztel model 18DP-exhibits_Synthèse prev 2006 - 2007 par entreprise_Formats RDG Dec 2007 vMAG Energy Services" xfId="4646"/>
    <cellStyle name="_Multiple_Book12_Jazztel model 18DP-exhibits_Synthèse prev 2006 - 2007 par entreprise_Formats RDG Dec 2007 vMAG Energy Services 2" xfId="4647"/>
    <cellStyle name="_Multiple_Book12_Jazztel model 18DP-exhibits_Synthèse prev 2006 - 2007 par entreprise_Formats RDG Dec 2007 vMAG Energy Services 2 2" xfId="4648"/>
    <cellStyle name="_Multiple_Book12_Jazztel model 18DP-exhibits_Synthèse prev 2006 - 2007 par entreprise_P&amp;L Spring 200806" xfId="4649"/>
    <cellStyle name="_Multiple_Book12_Jazztel model 18DP-exhibits_Synthèse prev 2006 - 2007 par entreprise_P&amp;L Spring 200806 2" xfId="4650"/>
    <cellStyle name="_Multiple_Book12_Jazztel model 18DP-exhibits_Synthèse prev 2006 - 2007 par entreprise_P&amp;L Spring 200806 2 2" xfId="4651"/>
    <cellStyle name="_Multiple_Book12_Jazztel model 18DP-exhibits_Synthèse prev 2006 - 2007 par entreprise_Présentation au Board" xfId="4652"/>
    <cellStyle name="_Multiple_Book12_Jazztel model 18DP-exhibits_Synthèse prev 2006 - 2007 par entreprise_Présentation au Board 2" xfId="4653"/>
    <cellStyle name="_Multiple_Book12_Jazztel model 18DP-exhibits_Synthèse prev 2006 - 2007 par entreprise_Présentation au Board 2 2" xfId="4654"/>
    <cellStyle name="_Multiple_Book12_Jazztel model 18DP-exhibits_Synthèse prev 2006 - 2007 par entreprise_Présentation au Board July 29" xfId="4655"/>
    <cellStyle name="_Multiple_Book12_Jazztel model 18DP-exhibits_Synthèse prev 2006 - 2007 par entreprise_Présentation au Board July 29 2" xfId="4656"/>
    <cellStyle name="_Multiple_Book12_Jazztel model 18DP-exhibits_Synthèse prev 2006 - 2007 par entreprise_Présentation au Board July 29 2 2" xfId="4657"/>
    <cellStyle name="_Multiple_Book12_Jazztel model 18DP-exhibits_Synthèse prev 2006 - 2007 par entreprise_Présentation au CDG July 21 v080708" xfId="4658"/>
    <cellStyle name="_Multiple_Book12_Jazztel model 18DP-exhibits_Synthèse prev 2006 - 2007 par entreprise_Présentation au CDG July 21 v080708 2" xfId="4659"/>
    <cellStyle name="_Multiple_Book12_Jazztel model 18DP-exhibits_Synthèse prev 2006 - 2007 par entreprise_Présentation au CDG July 21 v080708 2 2" xfId="4660"/>
    <cellStyle name="_Multiple_Book12_Jazztel model 18DP-exhibits_Synthèse prev 2006 - 2007 par entreprise_SPRING 2010" xfId="4661"/>
    <cellStyle name="_Multiple_Book12_Jazztel model 18DP-exhibits_Synthèse prev 2006 - 2007 par entreprise_SPRING 2010 2" xfId="4662"/>
    <cellStyle name="_Multiple_Book12_Jazztel model 18DP-exhibits_Synthèse prev 2006 - 2007 par entreprise_SPRING 2010 2 2" xfId="4663"/>
    <cellStyle name="_Multiple_Book12_Jazztel model 18DP-exhibits_Synthèse prev 2006 - 2007 par entreprise_Synthèse Rhodia Spring Dec 2007 P&amp;L" xfId="4664"/>
    <cellStyle name="_Multiple_Book12_Jazztel model 18DP-exhibits_Synthèse prev 2006 - 2007 par entreprise_Synthèse Rhodia Spring Dec 2007 P&amp;L 2" xfId="4665"/>
    <cellStyle name="_Multiple_Book12_Jazztel model 18DP-exhibits_Synthèse prev 2006 - 2007 par entreprise_Synthèse Rhodia Spring Dec 2007 P&amp;L 2 2" xfId="4666"/>
    <cellStyle name="_Multiple_Book12_Jazztel model 18DP-exhibits_Synthèse prev 2006 - 2007 par entreprise_WC &amp; Free Cash Flow 2011-10" xfId="4667"/>
    <cellStyle name="_Multiple_Book12_Jazztel model 18DP-exhibits_Synthèse prev 2006 - 2007 par entreprise_WC &amp; Free Cash Flow 2011-10 2" xfId="4668"/>
    <cellStyle name="_Multiple_Book12_Jazztel model 18DP-exhibits_Synthèse prev 2006 - 2007 par entreprise_WC &amp; Free Cash Flow 2011-10 2 2" xfId="4669"/>
    <cellStyle name="_Multiple_Book12_Jazztel model 18DP-exhibits_Synthèse prev 2006 - 2007 par entreprise_WC &amp; Free Cash Flow Spring 200806" xfId="4670"/>
    <cellStyle name="_Multiple_Book12_Jazztel model 18DP-exhibits_Synthèse prev 2006 - 2007 par entreprise_WC &amp; Free Cash Flow Spring 200806 2" xfId="4671"/>
    <cellStyle name="_Multiple_Book12_Jazztel model 18DP-exhibits_Synthèse prev 2006 - 2007 par entreprise_WC &amp; Free Cash Flow Spring 200806 2 2" xfId="4672"/>
    <cellStyle name="_Multiple_Book12_Jazztel model 18DP-exhibits_T_MOBIL2" xfId="4673"/>
    <cellStyle name="_Multiple_Book12_Jazztel model 18DP-exhibits_T_MOBIL2 2" xfId="4674"/>
    <cellStyle name="_Multiple_Book12_Jazztel model 18DP-exhibits_T_MOBIL2 2 2" xfId="4675"/>
    <cellStyle name="_Multiple_Book12_Jazztel1" xfId="4676"/>
    <cellStyle name="_Multiple_Book12_Jazztel1 2" xfId="4677"/>
    <cellStyle name="_Multiple_Book12_Jazztel1 2 2" xfId="4678"/>
    <cellStyle name="_Multiple_Book12_T_MOBIL2" xfId="4679"/>
    <cellStyle name="_Multiple_Book12_T_MOBIL2 2" xfId="4680"/>
    <cellStyle name="_Multiple_Book12_T_MOBIL2 2 2" xfId="4681"/>
    <cellStyle name="_Multiple_Book12_T_MOBIL2 2_FCF" xfId="4682"/>
    <cellStyle name="_Multiple_Book12_T_MOBIL2 3" xfId="4683"/>
    <cellStyle name="_Multiple_Book12_T_MOBIL2 3 2" xfId="4684"/>
    <cellStyle name="_Multiple_Book12_T_MOBIL2 4" xfId="4685"/>
    <cellStyle name="_Multiple_Book12_T_MOBIL2_FCF" xfId="4686"/>
    <cellStyle name="_Multiple_Book12_Versatel1" xfId="4687"/>
    <cellStyle name="_Multiple_Book12_Versatel1 2" xfId="4688"/>
    <cellStyle name="_Multiple_Book12_Versatel1 2 2" xfId="4689"/>
    <cellStyle name="_Multiple_Book2" xfId="4690"/>
    <cellStyle name="_Multiple_BOTE model 05062002-23PM" xfId="4691"/>
    <cellStyle name="_Multiple_BOTE model 05062002-23PM 2" xfId="4692"/>
    <cellStyle name="_Multiple_BOTE model 05062002-23PM 2 2" xfId="4693"/>
    <cellStyle name="_Multiple_Cleopatra Preliminary Valuation Summary" xfId="4694"/>
    <cellStyle name="_Multiple_Cleopatra Preliminary Valuation Summary 2" xfId="4695"/>
    <cellStyle name="_Multiple_Cleopatra Preliminary Valuation Summary 2 2" xfId="4696"/>
    <cellStyle name="_Multiple_Comdot - gStyle Excel Slides" xfId="4697"/>
    <cellStyle name="_Multiple_Comdot - gStyle Excel Slides 2" xfId="4698"/>
    <cellStyle name="_Multiple_Comdot - gStyle Excel Slides 2 2" xfId="4699"/>
    <cellStyle name="_Multiple_Comdot LBO Short Form - v3" xfId="4700"/>
    <cellStyle name="_Multiple_Comdot LBO Short Form - v3 2" xfId="4701"/>
    <cellStyle name="_Multiple_Comdot LBO Short Form - v3 2 2" xfId="4702"/>
    <cellStyle name="_Multiple_Comps" xfId="4703"/>
    <cellStyle name="_Multiple_Comps 2" xfId="4704"/>
    <cellStyle name="_Multiple_Comps 2 2" xfId="4705"/>
    <cellStyle name="_Multiple_Contribution of assets into USAi_02" xfId="4706"/>
    <cellStyle name="_Multiple_Contribution of assets into USAi_02 2" xfId="4707"/>
    <cellStyle name="_Multiple_Contribution of assets into USAi_02 2 2" xfId="4708"/>
    <cellStyle name="_Multiple_contribution_analysis" xfId="4709"/>
    <cellStyle name="_Multiple_contribution_analysis 2" xfId="4710"/>
    <cellStyle name="_Multiple_contribution_analysis 3" xfId="4711"/>
    <cellStyle name="_Multiple_contribution_analysis_FCF" xfId="4712"/>
    <cellStyle name="_Multiple_contribution_analysis_JazzClear" xfId="4713"/>
    <cellStyle name="_Multiple_contribution_analysis_JazzClear 2" xfId="4714"/>
    <cellStyle name="_Multiple_contribution_analysis_JazzClear 3" xfId="4715"/>
    <cellStyle name="_Multiple_contribution_analysis_JazzClear_FCF" xfId="4716"/>
    <cellStyle name="_Multiple_credit - newco_6_18" xfId="4717"/>
    <cellStyle name="_Multiple_credit - newco_6_18 2" xfId="4718"/>
    <cellStyle name="_Multiple_credit - newco_6_18 2 2" xfId="4719"/>
    <cellStyle name="_Multiple_credit - newco_6_18_BLS2q_salesforce" xfId="4720"/>
    <cellStyle name="_Multiple_credit - newco_6_18_BLS2q_salesforce_07 Rhodia Liquidity Model Standstill 03Nov03" xfId="4721"/>
    <cellStyle name="_Multiple_credit - newco_6_18_BLS2q_salesforce_07 Rhodia Liquidity Model Standstill 03Nov03 2" xfId="4722"/>
    <cellStyle name="_Multiple_credit - newco_6_18_BLS2q_salesforce_07 Rhodia Liquidity Model Standstill 03Nov03 2 2" xfId="4723"/>
    <cellStyle name="_Multiple_credit - newco_6_18_BLS2q_salesforce_07 Rhodia Liquidity Model Standstill 03Nov03 3" xfId="23642"/>
    <cellStyle name="_Multiple_credit - newco_6_18_BLS2q_salesforce_Panorama banques2410" xfId="4724"/>
    <cellStyle name="_Multiple_credit - newco_6_18_BLS2q_salesforce_Panorama banques2410 2" xfId="4725"/>
    <cellStyle name="_Multiple_credit - newco_6_18_BLS2q_salesforce_Panorama banques2410 2 2" xfId="4726"/>
    <cellStyle name="_Multiple_CSC Blank" xfId="4727"/>
    <cellStyle name="_Multiple_CSC Blank 2" xfId="4728"/>
    <cellStyle name="_Multiple_CSC Blank 3" xfId="4729"/>
    <cellStyle name="_Multiple_CSC Blank_FCF" xfId="4730"/>
    <cellStyle name="_Multiple_CSC Cable makers 060502" xfId="4731"/>
    <cellStyle name="_Multiple_CSC Cable makers 060502 2" xfId="4732"/>
    <cellStyle name="_Multiple_CSC Cable makers 060502 2 2" xfId="4733"/>
    <cellStyle name="_Multiple_CSC_Picabia_29062001" xfId="4734"/>
    <cellStyle name="_Multiple_CSC_Picabia_29062001 2" xfId="4735"/>
    <cellStyle name="_Multiple_CSC_Picabia_29062001 2 2" xfId="4736"/>
    <cellStyle name="_Multiple_dcf" xfId="4737"/>
    <cellStyle name="_Multiple_DCF - July 2, 2001" xfId="4738"/>
    <cellStyle name="_Multiple_DCF - July 2, 2001 2" xfId="4739"/>
    <cellStyle name="_Multiple_DCF - July 2, 2001 2 2" xfId="4740"/>
    <cellStyle name="_Multiple_dcf 2" xfId="4741"/>
    <cellStyle name="_Multiple_dcf 2 2" xfId="4742"/>
    <cellStyle name="_Multiple_dcf 3" xfId="4743"/>
    <cellStyle name="_Multiple_dcf 3 2" xfId="4744"/>
    <cellStyle name="_Multiple_DCF divisions latest version 03 Oct" xfId="4745"/>
    <cellStyle name="_Multiple_DCF divisions latest version 03 Oct 2" xfId="4746"/>
    <cellStyle name="_Multiple_DCF divisions latest version 03 Oct 2 2" xfId="4747"/>
    <cellStyle name="_Multiple_DCF Model + WACC" xfId="4748"/>
    <cellStyle name="_Multiple_DCF Model + WACC 2" xfId="4749"/>
    <cellStyle name="_Multiple_DCF Model + WACC 2 2" xfId="4750"/>
    <cellStyle name="_Multiple_DCF Summary pages" xfId="4751"/>
    <cellStyle name="_Multiple_DCF Summary pages 2" xfId="4752"/>
    <cellStyle name="_Multiple_DCF Summary pages 2 2" xfId="4753"/>
    <cellStyle name="_Multiple_DCF Summary pages 3" xfId="4754"/>
    <cellStyle name="_Multiple_DCF Summary pages 4" xfId="4755"/>
    <cellStyle name="_Multiple_DCF Summary pages_Jazztel model 16DP3-Exhibits" xfId="4756"/>
    <cellStyle name="_Multiple_DCF Summary pages_Jazztel model 16DP3-Exhibits 2" xfId="4757"/>
    <cellStyle name="_Multiple_DCF Summary pages_Jazztel model 16DP3-Exhibits 2 2" xfId="4758"/>
    <cellStyle name="_Multiple_DCF Summary pages_Jazztel model 16DP3-Exhibits_Mobile CSC - CMT" xfId="4759"/>
    <cellStyle name="_Multiple_DCF Summary pages_Jazztel model 16DP3-Exhibits_Mobile CSC - CMT 2" xfId="4760"/>
    <cellStyle name="_Multiple_DCF Summary pages_Jazztel model 16DP3-Exhibits_Mobile CSC - CMT 2 2" xfId="4761"/>
    <cellStyle name="_Multiple_DCF Summary pages_Jazztel model 18DP-exhibits" xfId="4762"/>
    <cellStyle name="_Multiple_DCF Summary pages_Jazztel model 18DP-exhibits 2" xfId="4763"/>
    <cellStyle name="_Multiple_DCF Summary pages_Jazztel model 18DP-exhibits 2 2" xfId="4764"/>
    <cellStyle name="_Multiple_DCF Summary pages_Jazztel model 18DP-exhibits_Chiffres Pres board 2007" xfId="4765"/>
    <cellStyle name="_Multiple_DCF Summary pages_Jazztel model 18DP-exhibits_Chiffres Pres board 2007 2" xfId="4766"/>
    <cellStyle name="_Multiple_DCF Summary pages_Jazztel model 18DP-exhibits_Chiffres Pres board 2007 2 2" xfId="4767"/>
    <cellStyle name="_Multiple_DCF Summary pages_Jazztel model 18DP-exhibits_Chiffres Pres Juillet 2007" xfId="4768"/>
    <cellStyle name="_Multiple_DCF Summary pages_Jazztel model 18DP-exhibits_Chiffres Pres Juillet 2007 2" xfId="4769"/>
    <cellStyle name="_Multiple_DCF Summary pages_Jazztel model 18DP-exhibits_Chiffres Pres Juillet 2007 2 2" xfId="4770"/>
    <cellStyle name="_Multiple_DCF Summary pages_Jazztel model 18DP-exhibits_Net result" xfId="4771"/>
    <cellStyle name="_Multiple_DCF Summary pages_Jazztel model 18DP-exhibits_Net result 2" xfId="4772"/>
    <cellStyle name="_Multiple_DCF Summary pages_Jazztel model 18DP-exhibits_Net result 2 2" xfId="4773"/>
    <cellStyle name="_Multiple_DCF Summary pages_Jazztel model 18DP-exhibits_Net result_Bridge FC Act 2007 vs 2008 (Fct June) par entreprise" xfId="4774"/>
    <cellStyle name="_Multiple_DCF Summary pages_Jazztel model 18DP-exhibits_Net result_Bridge FC Act 2007 vs 2008 (Fct June) par entreprise 2" xfId="4775"/>
    <cellStyle name="_Multiple_DCF Summary pages_Jazztel model 18DP-exhibits_Net result_Bridge FC Act 2007 vs 2008 (Fct June) par entreprise 2 2" xfId="4776"/>
    <cellStyle name="_Multiple_DCF Summary pages_Jazztel model 18DP-exhibits_Net result_Cash Unit Review 2012 03 Acetow" xfId="23643"/>
    <cellStyle name="_Multiple_DCF Summary pages_Jazztel model 18DP-exhibits_Net result_Conso Bridge EBITDA 2008x2007" xfId="4777"/>
    <cellStyle name="_Multiple_DCF Summary pages_Jazztel model 18DP-exhibits_Net result_Conso Bridge EBITDA 2008x2007 2" xfId="4778"/>
    <cellStyle name="_Multiple_DCF Summary pages_Jazztel model 18DP-exhibits_Net result_Conso Bridge EBITDA 2008x2007 2 2" xfId="4779"/>
    <cellStyle name="_Multiple_DCF Summary pages_Jazztel model 18DP-exhibits_Net result_Conso Bridge EBITDA 2008x2007 SPRING06" xfId="4780"/>
    <cellStyle name="_Multiple_DCF Summary pages_Jazztel model 18DP-exhibits_Net result_Conso Bridge EBITDA 2008x2007 SPRING06 2" xfId="4781"/>
    <cellStyle name="_Multiple_DCF Summary pages_Jazztel model 18DP-exhibits_Net result_Conso Bridge EBITDA 2008x2007 SPRING06 2 2" xfId="4782"/>
    <cellStyle name="_Multiple_DCF Summary pages_Jazztel model 18DP-exhibits_Net result_P&amp;L Spring 200806" xfId="4783"/>
    <cellStyle name="_Multiple_DCF Summary pages_Jazztel model 18DP-exhibits_Net result_P&amp;L Spring 200806 2" xfId="4784"/>
    <cellStyle name="_Multiple_DCF Summary pages_Jazztel model 18DP-exhibits_Net result_P&amp;L Spring 200806 2 2" xfId="4785"/>
    <cellStyle name="_Multiple_DCF Summary pages_Jazztel model 18DP-exhibits_Net result_Présentation au Board" xfId="4786"/>
    <cellStyle name="_Multiple_DCF Summary pages_Jazztel model 18DP-exhibits_Net result_Présentation au Board 2" xfId="4787"/>
    <cellStyle name="_Multiple_DCF Summary pages_Jazztel model 18DP-exhibits_Net result_Présentation au Board 2 2" xfId="4788"/>
    <cellStyle name="_Multiple_DCF Summary pages_Jazztel model 18DP-exhibits_Net result_Présentation au Board July 29" xfId="4789"/>
    <cellStyle name="_Multiple_DCF Summary pages_Jazztel model 18DP-exhibits_Net result_Présentation au Board July 29 2" xfId="4790"/>
    <cellStyle name="_Multiple_DCF Summary pages_Jazztel model 18DP-exhibits_Net result_Présentation au Board July 29 2 2" xfId="4791"/>
    <cellStyle name="_Multiple_DCF Summary pages_Jazztel model 18DP-exhibits_Net result_Présentation au CDG July 21 v080708" xfId="4792"/>
    <cellStyle name="_Multiple_DCF Summary pages_Jazztel model 18DP-exhibits_Net result_Présentation au CDG July 21 v080708 2" xfId="4793"/>
    <cellStyle name="_Multiple_DCF Summary pages_Jazztel model 18DP-exhibits_Net result_Présentation au CDG July 21 v080708 2 2" xfId="4794"/>
    <cellStyle name="_Multiple_DCF Summary pages_Jazztel model 18DP-exhibits_Net result_SPRING 2010" xfId="4795"/>
    <cellStyle name="_Multiple_DCF Summary pages_Jazztel model 18DP-exhibits_Net result_SPRING 2010 2" xfId="4796"/>
    <cellStyle name="_Multiple_DCF Summary pages_Jazztel model 18DP-exhibits_Net result_SPRING 2010 2 2" xfId="4797"/>
    <cellStyle name="_Multiple_DCF Summary pages_Jazztel model 18DP-exhibits_Net result_WC &amp; Free Cash Flow 2011-10" xfId="4798"/>
    <cellStyle name="_Multiple_DCF Summary pages_Jazztel model 18DP-exhibits_Net result_WC &amp; Free Cash Flow 2011-10 2" xfId="4799"/>
    <cellStyle name="_Multiple_DCF Summary pages_Jazztel model 18DP-exhibits_Net result_WC &amp; Free Cash Flow 2011-10 2 2" xfId="4800"/>
    <cellStyle name="_Multiple_DCF Summary pages_Jazztel model 18DP-exhibits_Net result_WC &amp; Free Cash Flow Spring 200806" xfId="4801"/>
    <cellStyle name="_Multiple_DCF Summary pages_Jazztel model 18DP-exhibits_Net result_WC &amp; Free Cash Flow Spring 200806 2" xfId="4802"/>
    <cellStyle name="_Multiple_DCF Summary pages_Jazztel model 18DP-exhibits_Net result_WC &amp; Free Cash Flow Spring 200806 2 2" xfId="4803"/>
    <cellStyle name="_Multiple_DCF Summary pages_Jazztel model 18DP-exhibits_Présention au Board July 29" xfId="4804"/>
    <cellStyle name="_Multiple_DCF Summary pages_Jazztel model 18DP-exhibits_Présention au Board July 29 2" xfId="4805"/>
    <cellStyle name="_Multiple_DCF Summary pages_Jazztel model 18DP-exhibits_Présention au Board July 29 2 2" xfId="4806"/>
    <cellStyle name="_Multiple_DCF Summary pages_Jazztel model 18DP-exhibits_suivi dette et FCF" xfId="4807"/>
    <cellStyle name="_Multiple_DCF Summary pages_Jazztel model 18DP-exhibits_suivi dette et FCF 2" xfId="4808"/>
    <cellStyle name="_Multiple_DCF Summary pages_Jazztel model 18DP-exhibits_suivi dette et FCF 2 2" xfId="4809"/>
    <cellStyle name="_Multiple_DCF Summary pages_Jazztel model 18DP-exhibits_Synthèse prev 2006 - 2007 par entreprise" xfId="4810"/>
    <cellStyle name="_Multiple_DCF Summary pages_Jazztel model 18DP-exhibits_Synthèse prev 2006 - 2007 par entreprise 2" xfId="4811"/>
    <cellStyle name="_Multiple_DCF Summary pages_Jazztel model 18DP-exhibits_Synthèse prev 2006 - 2007 par entreprise 2 2" xfId="4812"/>
    <cellStyle name="_Multiple_DCF Summary pages_Jazztel model 18DP-exhibits_Synthèse prev 2006 - 2007 par entreprise_Bridge FC Act 2007 vs 2008 (Fct June) par entreprise" xfId="4813"/>
    <cellStyle name="_Multiple_DCF Summary pages_Jazztel model 18DP-exhibits_Synthèse prev 2006 - 2007 par entreprise_Bridge FC Act 2007 vs 2008 (Fct June) par entreprise 2" xfId="4814"/>
    <cellStyle name="_Multiple_DCF Summary pages_Jazztel model 18DP-exhibits_Synthèse prev 2006 - 2007 par entreprise_Bridge FC Act 2007 vs 2008 (Fct June) par entreprise 2 2" xfId="4815"/>
    <cellStyle name="_Multiple_DCF Summary pages_Jazztel model 18DP-exhibits_Synthèse prev 2006 - 2007 par entreprise_Cash Unit Review 2012 03 Acetow" xfId="23644"/>
    <cellStyle name="_Multiple_DCF Summary pages_Jazztel model 18DP-exhibits_Synthèse prev 2006 - 2007 par entreprise_Conso Bridge EBITDA 2008x2007" xfId="4816"/>
    <cellStyle name="_Multiple_DCF Summary pages_Jazztel model 18DP-exhibits_Synthèse prev 2006 - 2007 par entreprise_Conso Bridge EBITDA 2008x2007 2" xfId="4817"/>
    <cellStyle name="_Multiple_DCF Summary pages_Jazztel model 18DP-exhibits_Synthèse prev 2006 - 2007 par entreprise_Conso Bridge EBITDA 2008x2007 2 2" xfId="4818"/>
    <cellStyle name="_Multiple_DCF Summary pages_Jazztel model 18DP-exhibits_Synthèse prev 2006 - 2007 par entreprise_Conso Bridge EBITDA 2008x2007 SPRING06" xfId="4819"/>
    <cellStyle name="_Multiple_DCF Summary pages_Jazztel model 18DP-exhibits_Synthèse prev 2006 - 2007 par entreprise_Conso Bridge EBITDA 2008x2007 SPRING06 2" xfId="4820"/>
    <cellStyle name="_Multiple_DCF Summary pages_Jazztel model 18DP-exhibits_Synthèse prev 2006 - 2007 par entreprise_Conso Bridge EBITDA 2008x2007 SPRING06 2 2" xfId="4821"/>
    <cellStyle name="_Multiple_DCF Summary pages_Jazztel model 18DP-exhibits_Synthèse prev 2006 - 2007 par entreprise_Formats RDG Dec 2007 vMAG Energy Services" xfId="4822"/>
    <cellStyle name="_Multiple_DCF Summary pages_Jazztel model 18DP-exhibits_Synthèse prev 2006 - 2007 par entreprise_Formats RDG Dec 2007 vMAG Energy Services 2" xfId="4823"/>
    <cellStyle name="_Multiple_DCF Summary pages_Jazztel model 18DP-exhibits_Synthèse prev 2006 - 2007 par entreprise_Formats RDG Dec 2007 vMAG Energy Services 2 2" xfId="4824"/>
    <cellStyle name="_Multiple_DCF Summary pages_Jazztel model 18DP-exhibits_Synthèse prev 2006 - 2007 par entreprise_P&amp;L Spring 200806" xfId="4825"/>
    <cellStyle name="_Multiple_DCF Summary pages_Jazztel model 18DP-exhibits_Synthèse prev 2006 - 2007 par entreprise_P&amp;L Spring 200806 2" xfId="4826"/>
    <cellStyle name="_Multiple_DCF Summary pages_Jazztel model 18DP-exhibits_Synthèse prev 2006 - 2007 par entreprise_P&amp;L Spring 200806 2 2" xfId="4827"/>
    <cellStyle name="_Multiple_DCF Summary pages_Jazztel model 18DP-exhibits_Synthèse prev 2006 - 2007 par entreprise_Présentation au Board" xfId="4828"/>
    <cellStyle name="_Multiple_DCF Summary pages_Jazztel model 18DP-exhibits_Synthèse prev 2006 - 2007 par entreprise_Présentation au Board 2" xfId="4829"/>
    <cellStyle name="_Multiple_DCF Summary pages_Jazztel model 18DP-exhibits_Synthèse prev 2006 - 2007 par entreprise_Présentation au Board 2 2" xfId="4830"/>
    <cellStyle name="_Multiple_DCF Summary pages_Jazztel model 18DP-exhibits_Synthèse prev 2006 - 2007 par entreprise_Présentation au Board July 29" xfId="4831"/>
    <cellStyle name="_Multiple_DCF Summary pages_Jazztel model 18DP-exhibits_Synthèse prev 2006 - 2007 par entreprise_Présentation au Board July 29 2" xfId="4832"/>
    <cellStyle name="_Multiple_DCF Summary pages_Jazztel model 18DP-exhibits_Synthèse prev 2006 - 2007 par entreprise_Présentation au Board July 29 2 2" xfId="4833"/>
    <cellStyle name="_Multiple_DCF Summary pages_Jazztel model 18DP-exhibits_Synthèse prev 2006 - 2007 par entreprise_Présentation au CDG July 21 v080708" xfId="4834"/>
    <cellStyle name="_Multiple_DCF Summary pages_Jazztel model 18DP-exhibits_Synthèse prev 2006 - 2007 par entreprise_Présentation au CDG July 21 v080708 2" xfId="4835"/>
    <cellStyle name="_Multiple_DCF Summary pages_Jazztel model 18DP-exhibits_Synthèse prev 2006 - 2007 par entreprise_Présentation au CDG July 21 v080708 2 2" xfId="4836"/>
    <cellStyle name="_Multiple_DCF Summary pages_Jazztel model 18DP-exhibits_Synthèse prev 2006 - 2007 par entreprise_SPRING 2010" xfId="4837"/>
    <cellStyle name="_Multiple_DCF Summary pages_Jazztel model 18DP-exhibits_Synthèse prev 2006 - 2007 par entreprise_SPRING 2010 2" xfId="4838"/>
    <cellStyle name="_Multiple_DCF Summary pages_Jazztel model 18DP-exhibits_Synthèse prev 2006 - 2007 par entreprise_SPRING 2010 2 2" xfId="4839"/>
    <cellStyle name="_Multiple_DCF Summary pages_Jazztel model 18DP-exhibits_Synthèse prev 2006 - 2007 par entreprise_Synthèse Rhodia Spring Dec 2007 P&amp;L" xfId="4840"/>
    <cellStyle name="_Multiple_DCF Summary pages_Jazztel model 18DP-exhibits_Synthèse prev 2006 - 2007 par entreprise_Synthèse Rhodia Spring Dec 2007 P&amp;L 2" xfId="4841"/>
    <cellStyle name="_Multiple_DCF Summary pages_Jazztel model 18DP-exhibits_Synthèse prev 2006 - 2007 par entreprise_Synthèse Rhodia Spring Dec 2007 P&amp;L 2 2" xfId="4842"/>
    <cellStyle name="_Multiple_DCF Summary pages_Jazztel model 18DP-exhibits_Synthèse prev 2006 - 2007 par entreprise_WC &amp; Free Cash Flow 2011-10" xfId="4843"/>
    <cellStyle name="_Multiple_DCF Summary pages_Jazztel model 18DP-exhibits_Synthèse prev 2006 - 2007 par entreprise_WC &amp; Free Cash Flow 2011-10 2" xfId="4844"/>
    <cellStyle name="_Multiple_DCF Summary pages_Jazztel model 18DP-exhibits_Synthèse prev 2006 - 2007 par entreprise_WC &amp; Free Cash Flow 2011-10 2 2" xfId="4845"/>
    <cellStyle name="_Multiple_DCF Summary pages_Jazztel model 18DP-exhibits_Synthèse prev 2006 - 2007 par entreprise_WC &amp; Free Cash Flow Spring 200806" xfId="4846"/>
    <cellStyle name="_Multiple_DCF Summary pages_Jazztel model 18DP-exhibits_Synthèse prev 2006 - 2007 par entreprise_WC &amp; Free Cash Flow Spring 200806 2" xfId="4847"/>
    <cellStyle name="_Multiple_DCF Summary pages_Jazztel model 18DP-exhibits_Synthèse prev 2006 - 2007 par entreprise_WC &amp; Free Cash Flow Spring 200806 2 2" xfId="4848"/>
    <cellStyle name="_Multiple_DCF Summary pages_Jazztel model 18DP-exhibits_T_MOBIL2" xfId="4849"/>
    <cellStyle name="_Multiple_DCF Summary pages_Jazztel model 18DP-exhibits_T_MOBIL2 2" xfId="4850"/>
    <cellStyle name="_Multiple_DCF Summary pages_Jazztel model 18DP-exhibits_T_MOBIL2 2 2" xfId="4851"/>
    <cellStyle name="_Multiple_DCF Summary pages_Jazztel1" xfId="4852"/>
    <cellStyle name="_Multiple_DCF Summary pages_Jazztel1 2" xfId="4853"/>
    <cellStyle name="_Multiple_DCF Summary pages_Jazztel1 2 2" xfId="4854"/>
    <cellStyle name="_Multiple_DCF Summary pages_T_MOBIL2" xfId="4855"/>
    <cellStyle name="_Multiple_DCF Summary pages_T_MOBIL2 2" xfId="4856"/>
    <cellStyle name="_Multiple_DCF Summary pages_T_MOBIL2 2 2" xfId="4857"/>
    <cellStyle name="_Multiple_DCF Summary pages_T_MOBIL2 2_FCF" xfId="4858"/>
    <cellStyle name="_Multiple_DCF Summary pages_T_MOBIL2 3" xfId="4859"/>
    <cellStyle name="_Multiple_DCF Summary pages_T_MOBIL2 3 2" xfId="4860"/>
    <cellStyle name="_Multiple_DCF Summary pages_T_MOBIL2 4" xfId="4861"/>
    <cellStyle name="_Multiple_DCF Summary pages_T_MOBIL2_FCF" xfId="4862"/>
    <cellStyle name="_Multiple_DCF Summary pages_Versatel1" xfId="4863"/>
    <cellStyle name="_Multiple_DCF Summary pages_Versatel1 2" xfId="4864"/>
    <cellStyle name="_Multiple_DCF Summary pages_Versatel1 2 2" xfId="4865"/>
    <cellStyle name="_Multiple_Deal Comp Luxury_May30" xfId="4866"/>
    <cellStyle name="_Multiple_Deal Comp Luxury_May30 2" xfId="4867"/>
    <cellStyle name="_Multiple_Deal Comp Luxury_May30 2 2" xfId="4868"/>
    <cellStyle name="_Multiple_Debt_Bloomberg" xfId="4869"/>
    <cellStyle name="_Multiple_Debt_Bloomberg 2" xfId="4870"/>
    <cellStyle name="_Multiple_Debt_Bloomberg 2 2" xfId="4871"/>
    <cellStyle name="_Multiple_Divisional Statistics" xfId="4872"/>
    <cellStyle name="_Multiple_Divisional Statistics 2" xfId="4873"/>
    <cellStyle name="_Multiple_Divisional Statistics 2 2" xfId="4874"/>
    <cellStyle name="_Multiple_equity stakes" xfId="4875"/>
    <cellStyle name="_Multiple_equity stakes 2" xfId="4876"/>
    <cellStyle name="_Multiple_equity stakes 2 2" xfId="4877"/>
    <cellStyle name="_Multiple_Final Pages 8-20" xfId="4878"/>
    <cellStyle name="_Multiple_Final Pages 8-20 2" xfId="4879"/>
    <cellStyle name="_Multiple_Final Pages 8-20 2 2" xfId="4880"/>
    <cellStyle name="_Multiple_Financials" xfId="4881"/>
    <cellStyle name="_Multiple_Financials 2" xfId="4882"/>
    <cellStyle name="_Multiple_Financials 2 2" xfId="4883"/>
    <cellStyle name="_Multiple_flo_merger_plans01_06_06" xfId="4884"/>
    <cellStyle name="_Multiple_flo_merger_plans01_06_06 2" xfId="4885"/>
    <cellStyle name="_Multiple_flo_merger_plans01_06_06 2 2" xfId="4886"/>
    <cellStyle name="_Multiple_further analysis on comparables" xfId="4887"/>
    <cellStyle name="_Multiple_further analysis on comparables 2" xfId="4888"/>
    <cellStyle name="_Multiple_further analysis on comparables 2 2" xfId="4889"/>
    <cellStyle name="_Multiple_Gucci_model_13062001_v2" xfId="4890"/>
    <cellStyle name="_Multiple_Gucci_model_13062001_v2 2" xfId="4891"/>
    <cellStyle name="_Multiple_Gucci_model_13062001_v2 2 2" xfId="4892"/>
    <cellStyle name="_Multiple_Jazztel - Benchmark" xfId="4893"/>
    <cellStyle name="_Multiple_Jazztel - Benchmark 2" xfId="4894"/>
    <cellStyle name="_Multiple_Jazztel - Benchmark 2 2" xfId="4895"/>
    <cellStyle name="_Multiple_Jazztel model 15-exhibits" xfId="4896"/>
    <cellStyle name="_Multiple_Jazztel model 15-exhibits 2" xfId="4897"/>
    <cellStyle name="_Multiple_Jazztel model 15-exhibits 2 2" xfId="4898"/>
    <cellStyle name="_Multiple_Jazztel model 15-exhibits 3" xfId="4899"/>
    <cellStyle name="_Multiple_Jazztel model 15-exhibits 4" xfId="4900"/>
    <cellStyle name="_Multiple_Jazztel model 15-exhibits bis" xfId="4901"/>
    <cellStyle name="_Multiple_Jazztel model 15-exhibits bis 2" xfId="4902"/>
    <cellStyle name="_Multiple_Jazztel model 15-exhibits bis 2 2" xfId="4903"/>
    <cellStyle name="_Multiple_Jazztel model 15-exhibits bis_Mobile CSC - CMT" xfId="4904"/>
    <cellStyle name="_Multiple_Jazztel model 15-exhibits bis_Mobile CSC - CMT 2" xfId="4905"/>
    <cellStyle name="_Multiple_Jazztel model 15-exhibits bis_Mobile CSC - CMT 2 2" xfId="4906"/>
    <cellStyle name="_Multiple_Jazztel model 15-exhibits_Jazztel model 16DP3-Exhibits" xfId="4907"/>
    <cellStyle name="_Multiple_Jazztel model 15-exhibits_Jazztel model 16DP3-Exhibits 2" xfId="4908"/>
    <cellStyle name="_Multiple_Jazztel model 15-exhibits_Jazztel model 16DP3-Exhibits 2 2" xfId="4909"/>
    <cellStyle name="_Multiple_Jazztel model 15-exhibits_Jazztel model 16DP3-Exhibits_Mobile CSC - CMT" xfId="4910"/>
    <cellStyle name="_Multiple_Jazztel model 15-exhibits_Jazztel model 16DP3-Exhibits_Mobile CSC - CMT 2" xfId="4911"/>
    <cellStyle name="_Multiple_Jazztel model 15-exhibits_Jazztel model 16DP3-Exhibits_Mobile CSC - CMT 2 2" xfId="4912"/>
    <cellStyle name="_Multiple_Jazztel model 15-exhibits_Jazztel model 18DP-exhibits" xfId="4913"/>
    <cellStyle name="_Multiple_Jazztel model 15-exhibits_Jazztel model 18DP-exhibits 2" xfId="4914"/>
    <cellStyle name="_Multiple_Jazztel model 15-exhibits_Jazztel model 18DP-exhibits 2 2" xfId="4915"/>
    <cellStyle name="_Multiple_Jazztel model 15-exhibits_Jazztel model 18DP-exhibits_Chiffres Pres board 2007" xfId="4916"/>
    <cellStyle name="_Multiple_Jazztel model 15-exhibits_Jazztel model 18DP-exhibits_Chiffres Pres board 2007 2" xfId="4917"/>
    <cellStyle name="_Multiple_Jazztel model 15-exhibits_Jazztel model 18DP-exhibits_Chiffres Pres board 2007 2 2" xfId="4918"/>
    <cellStyle name="_Multiple_Jazztel model 15-exhibits_Jazztel model 18DP-exhibits_Chiffres Pres Juillet 2007" xfId="4919"/>
    <cellStyle name="_Multiple_Jazztel model 15-exhibits_Jazztel model 18DP-exhibits_Chiffres Pres Juillet 2007 2" xfId="4920"/>
    <cellStyle name="_Multiple_Jazztel model 15-exhibits_Jazztel model 18DP-exhibits_Chiffres Pres Juillet 2007 2 2" xfId="4921"/>
    <cellStyle name="_Multiple_Jazztel model 15-exhibits_Jazztel model 18DP-exhibits_Net result" xfId="4922"/>
    <cellStyle name="_Multiple_Jazztel model 15-exhibits_Jazztel model 18DP-exhibits_Net result 2" xfId="4923"/>
    <cellStyle name="_Multiple_Jazztel model 15-exhibits_Jazztel model 18DP-exhibits_Net result 2 2" xfId="4924"/>
    <cellStyle name="_Multiple_Jazztel model 15-exhibits_Jazztel model 18DP-exhibits_Net result_Bridge FC Act 2007 vs 2008 (Fct June) par entreprise" xfId="4925"/>
    <cellStyle name="_Multiple_Jazztel model 15-exhibits_Jazztel model 18DP-exhibits_Net result_Bridge FC Act 2007 vs 2008 (Fct June) par entreprise 2" xfId="4926"/>
    <cellStyle name="_Multiple_Jazztel model 15-exhibits_Jazztel model 18DP-exhibits_Net result_Bridge FC Act 2007 vs 2008 (Fct June) par entreprise 2 2" xfId="4927"/>
    <cellStyle name="_Multiple_Jazztel model 15-exhibits_Jazztel model 18DP-exhibits_Net result_Cash Unit Review 2012 03 Acetow" xfId="23645"/>
    <cellStyle name="_Multiple_Jazztel model 15-exhibits_Jazztel model 18DP-exhibits_Net result_Conso Bridge EBITDA 2008x2007" xfId="4928"/>
    <cellStyle name="_Multiple_Jazztel model 15-exhibits_Jazztel model 18DP-exhibits_Net result_Conso Bridge EBITDA 2008x2007 2" xfId="4929"/>
    <cellStyle name="_Multiple_Jazztel model 15-exhibits_Jazztel model 18DP-exhibits_Net result_Conso Bridge EBITDA 2008x2007 2 2" xfId="4930"/>
    <cellStyle name="_Multiple_Jazztel model 15-exhibits_Jazztel model 18DP-exhibits_Net result_Conso Bridge EBITDA 2008x2007 SPRING06" xfId="4931"/>
    <cellStyle name="_Multiple_Jazztel model 15-exhibits_Jazztel model 18DP-exhibits_Net result_Conso Bridge EBITDA 2008x2007 SPRING06 2" xfId="4932"/>
    <cellStyle name="_Multiple_Jazztel model 15-exhibits_Jazztel model 18DP-exhibits_Net result_Conso Bridge EBITDA 2008x2007 SPRING06 2 2" xfId="4933"/>
    <cellStyle name="_Multiple_Jazztel model 15-exhibits_Jazztel model 18DP-exhibits_Net result_P&amp;L Spring 200806" xfId="4934"/>
    <cellStyle name="_Multiple_Jazztel model 15-exhibits_Jazztel model 18DP-exhibits_Net result_P&amp;L Spring 200806 2" xfId="4935"/>
    <cellStyle name="_Multiple_Jazztel model 15-exhibits_Jazztel model 18DP-exhibits_Net result_P&amp;L Spring 200806 2 2" xfId="4936"/>
    <cellStyle name="_Multiple_Jazztel model 15-exhibits_Jazztel model 18DP-exhibits_Net result_Présentation au Board" xfId="4937"/>
    <cellStyle name="_Multiple_Jazztel model 15-exhibits_Jazztel model 18DP-exhibits_Net result_Présentation au Board 2" xfId="4938"/>
    <cellStyle name="_Multiple_Jazztel model 15-exhibits_Jazztel model 18DP-exhibits_Net result_Présentation au Board 2 2" xfId="4939"/>
    <cellStyle name="_Multiple_Jazztel model 15-exhibits_Jazztel model 18DP-exhibits_Net result_Présentation au Board July 29" xfId="4940"/>
    <cellStyle name="_Multiple_Jazztel model 15-exhibits_Jazztel model 18DP-exhibits_Net result_Présentation au Board July 29 2" xfId="4941"/>
    <cellStyle name="_Multiple_Jazztel model 15-exhibits_Jazztel model 18DP-exhibits_Net result_Présentation au Board July 29 2 2" xfId="4942"/>
    <cellStyle name="_Multiple_Jazztel model 15-exhibits_Jazztel model 18DP-exhibits_Net result_Présentation au CDG July 21 v080708" xfId="4943"/>
    <cellStyle name="_Multiple_Jazztel model 15-exhibits_Jazztel model 18DP-exhibits_Net result_Présentation au CDG July 21 v080708 2" xfId="4944"/>
    <cellStyle name="_Multiple_Jazztel model 15-exhibits_Jazztel model 18DP-exhibits_Net result_Présentation au CDG July 21 v080708 2 2" xfId="4945"/>
    <cellStyle name="_Multiple_Jazztel model 15-exhibits_Jazztel model 18DP-exhibits_Net result_SPRING 2010" xfId="4946"/>
    <cellStyle name="_Multiple_Jazztel model 15-exhibits_Jazztel model 18DP-exhibits_Net result_SPRING 2010 2" xfId="4947"/>
    <cellStyle name="_Multiple_Jazztel model 15-exhibits_Jazztel model 18DP-exhibits_Net result_SPRING 2010 2 2" xfId="4948"/>
    <cellStyle name="_Multiple_Jazztel model 15-exhibits_Jazztel model 18DP-exhibits_Net result_WC &amp; Free Cash Flow 2011-10" xfId="4949"/>
    <cellStyle name="_Multiple_Jazztel model 15-exhibits_Jazztel model 18DP-exhibits_Net result_WC &amp; Free Cash Flow 2011-10 2" xfId="4950"/>
    <cellStyle name="_Multiple_Jazztel model 15-exhibits_Jazztel model 18DP-exhibits_Net result_WC &amp; Free Cash Flow 2011-10 2 2" xfId="4951"/>
    <cellStyle name="_Multiple_Jazztel model 15-exhibits_Jazztel model 18DP-exhibits_Net result_WC &amp; Free Cash Flow Spring 200806" xfId="4952"/>
    <cellStyle name="_Multiple_Jazztel model 15-exhibits_Jazztel model 18DP-exhibits_Net result_WC &amp; Free Cash Flow Spring 200806 2" xfId="4953"/>
    <cellStyle name="_Multiple_Jazztel model 15-exhibits_Jazztel model 18DP-exhibits_Net result_WC &amp; Free Cash Flow Spring 200806 2 2" xfId="4954"/>
    <cellStyle name="_Multiple_Jazztel model 15-exhibits_Jazztel model 18DP-exhibits_Présention au Board July 29" xfId="4955"/>
    <cellStyle name="_Multiple_Jazztel model 15-exhibits_Jazztel model 18DP-exhibits_Présention au Board July 29 2" xfId="4956"/>
    <cellStyle name="_Multiple_Jazztel model 15-exhibits_Jazztel model 18DP-exhibits_Présention au Board July 29 2 2" xfId="4957"/>
    <cellStyle name="_Multiple_Jazztel model 15-exhibits_Jazztel model 18DP-exhibits_suivi dette et FCF" xfId="4958"/>
    <cellStyle name="_Multiple_Jazztel model 15-exhibits_Jazztel model 18DP-exhibits_suivi dette et FCF 2" xfId="4959"/>
    <cellStyle name="_Multiple_Jazztel model 15-exhibits_Jazztel model 18DP-exhibits_suivi dette et FCF 2 2" xfId="4960"/>
    <cellStyle name="_Multiple_Jazztel model 15-exhibits_Jazztel model 18DP-exhibits_Synthèse prev 2006 - 2007 par entreprise" xfId="4961"/>
    <cellStyle name="_Multiple_Jazztel model 15-exhibits_Jazztel model 18DP-exhibits_Synthèse prev 2006 - 2007 par entreprise 2" xfId="4962"/>
    <cellStyle name="_Multiple_Jazztel model 15-exhibits_Jazztel model 18DP-exhibits_Synthèse prev 2006 - 2007 par entreprise 2 2" xfId="4963"/>
    <cellStyle name="_Multiple_Jazztel model 15-exhibits_Jazztel model 18DP-exhibits_Synthèse prev 2006 - 2007 par entreprise_Bridge FC Act 2007 vs 2008 (Fct June) par entreprise" xfId="4964"/>
    <cellStyle name="_Multiple_Jazztel model 15-exhibits_Jazztel model 18DP-exhibits_Synthèse prev 2006 - 2007 par entreprise_Bridge FC Act 2007 vs 2008 (Fct June) par entreprise 2" xfId="4965"/>
    <cellStyle name="_Multiple_Jazztel model 15-exhibits_Jazztel model 18DP-exhibits_Synthèse prev 2006 - 2007 par entreprise_Bridge FC Act 2007 vs 2008 (Fct June) par entreprise 2 2" xfId="4966"/>
    <cellStyle name="_Multiple_Jazztel model 15-exhibits_Jazztel model 18DP-exhibits_Synthèse prev 2006 - 2007 par entreprise_Cash Unit Review 2012 03 Acetow" xfId="23646"/>
    <cellStyle name="_Multiple_Jazztel model 15-exhibits_Jazztel model 18DP-exhibits_Synthèse prev 2006 - 2007 par entreprise_Conso Bridge EBITDA 2008x2007" xfId="4967"/>
    <cellStyle name="_Multiple_Jazztel model 15-exhibits_Jazztel model 18DP-exhibits_Synthèse prev 2006 - 2007 par entreprise_Conso Bridge EBITDA 2008x2007 2" xfId="4968"/>
    <cellStyle name="_Multiple_Jazztel model 15-exhibits_Jazztel model 18DP-exhibits_Synthèse prev 2006 - 2007 par entreprise_Conso Bridge EBITDA 2008x2007 2 2" xfId="4969"/>
    <cellStyle name="_Multiple_Jazztel model 15-exhibits_Jazztel model 18DP-exhibits_Synthèse prev 2006 - 2007 par entreprise_Conso Bridge EBITDA 2008x2007 SPRING06" xfId="4970"/>
    <cellStyle name="_Multiple_Jazztel model 15-exhibits_Jazztel model 18DP-exhibits_Synthèse prev 2006 - 2007 par entreprise_Conso Bridge EBITDA 2008x2007 SPRING06 2" xfId="4971"/>
    <cellStyle name="_Multiple_Jazztel model 15-exhibits_Jazztel model 18DP-exhibits_Synthèse prev 2006 - 2007 par entreprise_Conso Bridge EBITDA 2008x2007 SPRING06 2 2" xfId="4972"/>
    <cellStyle name="_Multiple_Jazztel model 15-exhibits_Jazztel model 18DP-exhibits_Synthèse prev 2006 - 2007 par entreprise_Formats RDG Dec 2007 vMAG Energy Services" xfId="4973"/>
    <cellStyle name="_Multiple_Jazztel model 15-exhibits_Jazztel model 18DP-exhibits_Synthèse prev 2006 - 2007 par entreprise_Formats RDG Dec 2007 vMAG Energy Services 2" xfId="4974"/>
    <cellStyle name="_Multiple_Jazztel model 15-exhibits_Jazztel model 18DP-exhibits_Synthèse prev 2006 - 2007 par entreprise_Formats RDG Dec 2007 vMAG Energy Services 2 2" xfId="4975"/>
    <cellStyle name="_Multiple_Jazztel model 15-exhibits_Jazztel model 18DP-exhibits_Synthèse prev 2006 - 2007 par entreprise_P&amp;L Spring 200806" xfId="4976"/>
    <cellStyle name="_Multiple_Jazztel model 15-exhibits_Jazztel model 18DP-exhibits_Synthèse prev 2006 - 2007 par entreprise_P&amp;L Spring 200806 2" xfId="4977"/>
    <cellStyle name="_Multiple_Jazztel model 15-exhibits_Jazztel model 18DP-exhibits_Synthèse prev 2006 - 2007 par entreprise_P&amp;L Spring 200806 2 2" xfId="4978"/>
    <cellStyle name="_Multiple_Jazztel model 15-exhibits_Jazztel model 18DP-exhibits_Synthèse prev 2006 - 2007 par entreprise_Présentation au Board" xfId="4979"/>
    <cellStyle name="_Multiple_Jazztel model 15-exhibits_Jazztel model 18DP-exhibits_Synthèse prev 2006 - 2007 par entreprise_Présentation au Board 2" xfId="4980"/>
    <cellStyle name="_Multiple_Jazztel model 15-exhibits_Jazztel model 18DP-exhibits_Synthèse prev 2006 - 2007 par entreprise_Présentation au Board 2 2" xfId="4981"/>
    <cellStyle name="_Multiple_Jazztel model 15-exhibits_Jazztel model 18DP-exhibits_Synthèse prev 2006 - 2007 par entreprise_Présentation au Board July 29" xfId="4982"/>
    <cellStyle name="_Multiple_Jazztel model 15-exhibits_Jazztel model 18DP-exhibits_Synthèse prev 2006 - 2007 par entreprise_Présentation au Board July 29 2" xfId="4983"/>
    <cellStyle name="_Multiple_Jazztel model 15-exhibits_Jazztel model 18DP-exhibits_Synthèse prev 2006 - 2007 par entreprise_Présentation au Board July 29 2 2" xfId="4984"/>
    <cellStyle name="_Multiple_Jazztel model 15-exhibits_Jazztel model 18DP-exhibits_Synthèse prev 2006 - 2007 par entreprise_Présentation au CDG July 21 v080708" xfId="4985"/>
    <cellStyle name="_Multiple_Jazztel model 15-exhibits_Jazztel model 18DP-exhibits_Synthèse prev 2006 - 2007 par entreprise_Présentation au CDG July 21 v080708 2" xfId="4986"/>
    <cellStyle name="_Multiple_Jazztel model 15-exhibits_Jazztel model 18DP-exhibits_Synthèse prev 2006 - 2007 par entreprise_Présentation au CDG July 21 v080708 2 2" xfId="4987"/>
    <cellStyle name="_Multiple_Jazztel model 15-exhibits_Jazztel model 18DP-exhibits_Synthèse prev 2006 - 2007 par entreprise_SPRING 2010" xfId="4988"/>
    <cellStyle name="_Multiple_Jazztel model 15-exhibits_Jazztel model 18DP-exhibits_Synthèse prev 2006 - 2007 par entreprise_SPRING 2010 2" xfId="4989"/>
    <cellStyle name="_Multiple_Jazztel model 15-exhibits_Jazztel model 18DP-exhibits_Synthèse prev 2006 - 2007 par entreprise_SPRING 2010 2 2" xfId="4990"/>
    <cellStyle name="_Multiple_Jazztel model 15-exhibits_Jazztel model 18DP-exhibits_Synthèse prev 2006 - 2007 par entreprise_Synthèse Rhodia Spring Dec 2007 P&amp;L" xfId="4991"/>
    <cellStyle name="_Multiple_Jazztel model 15-exhibits_Jazztel model 18DP-exhibits_Synthèse prev 2006 - 2007 par entreprise_Synthèse Rhodia Spring Dec 2007 P&amp;L 2" xfId="4992"/>
    <cellStyle name="_Multiple_Jazztel model 15-exhibits_Jazztel model 18DP-exhibits_Synthèse prev 2006 - 2007 par entreprise_Synthèse Rhodia Spring Dec 2007 P&amp;L 2 2" xfId="4993"/>
    <cellStyle name="_Multiple_Jazztel model 15-exhibits_Jazztel model 18DP-exhibits_Synthèse prev 2006 - 2007 par entreprise_WC &amp; Free Cash Flow 2011-10" xfId="4994"/>
    <cellStyle name="_Multiple_Jazztel model 15-exhibits_Jazztel model 18DP-exhibits_Synthèse prev 2006 - 2007 par entreprise_WC &amp; Free Cash Flow 2011-10 2" xfId="4995"/>
    <cellStyle name="_Multiple_Jazztel model 15-exhibits_Jazztel model 18DP-exhibits_Synthèse prev 2006 - 2007 par entreprise_WC &amp; Free Cash Flow 2011-10 2 2" xfId="4996"/>
    <cellStyle name="_Multiple_Jazztel model 15-exhibits_Jazztel model 18DP-exhibits_Synthèse prev 2006 - 2007 par entreprise_WC &amp; Free Cash Flow Spring 200806" xfId="4997"/>
    <cellStyle name="_Multiple_Jazztel model 15-exhibits_Jazztel model 18DP-exhibits_Synthèse prev 2006 - 2007 par entreprise_WC &amp; Free Cash Flow Spring 200806 2" xfId="4998"/>
    <cellStyle name="_Multiple_Jazztel model 15-exhibits_Jazztel model 18DP-exhibits_Synthèse prev 2006 - 2007 par entreprise_WC &amp; Free Cash Flow Spring 200806 2 2" xfId="4999"/>
    <cellStyle name="_Multiple_Jazztel model 15-exhibits_Jazztel model 18DP-exhibits_T_MOBIL2" xfId="5000"/>
    <cellStyle name="_Multiple_Jazztel model 15-exhibits_Jazztel model 18DP-exhibits_T_MOBIL2 2" xfId="5001"/>
    <cellStyle name="_Multiple_Jazztel model 15-exhibits_Jazztel model 18DP-exhibits_T_MOBIL2 2 2" xfId="5002"/>
    <cellStyle name="_Multiple_Jazztel model 15-exhibits_Jazztel1" xfId="5003"/>
    <cellStyle name="_Multiple_Jazztel model 15-exhibits_Jazztel1 2" xfId="5004"/>
    <cellStyle name="_Multiple_Jazztel model 15-exhibits_Jazztel1 2 2" xfId="5005"/>
    <cellStyle name="_Multiple_Jazztel model 15-exhibits_T_MOBIL2" xfId="5006"/>
    <cellStyle name="_Multiple_Jazztel model 15-exhibits_T_MOBIL2 2" xfId="5007"/>
    <cellStyle name="_Multiple_Jazztel model 15-exhibits_T_MOBIL2 2 2" xfId="5008"/>
    <cellStyle name="_Multiple_Jazztel model 15-exhibits_T_MOBIL2 2_FCF" xfId="5009"/>
    <cellStyle name="_Multiple_Jazztel model 15-exhibits_T_MOBIL2 3" xfId="5010"/>
    <cellStyle name="_Multiple_Jazztel model 15-exhibits_T_MOBIL2 3 2" xfId="5011"/>
    <cellStyle name="_Multiple_Jazztel model 15-exhibits_T_MOBIL2 4" xfId="5012"/>
    <cellStyle name="_Multiple_Jazztel model 15-exhibits_T_MOBIL2_FCF" xfId="5013"/>
    <cellStyle name="_Multiple_Jazztel model 15-exhibits_Versatel1" xfId="5014"/>
    <cellStyle name="_Multiple_Jazztel model 15-exhibits_Versatel1 2" xfId="5015"/>
    <cellStyle name="_Multiple_Jazztel model 15-exhibits_Versatel1 2 2" xfId="5016"/>
    <cellStyle name="_Multiple_Jazztel model 15-exhibits-Friso2" xfId="5017"/>
    <cellStyle name="_Multiple_Jazztel model 15-exhibits-Friso2 2" xfId="5018"/>
    <cellStyle name="_Multiple_Jazztel model 15-exhibits-Friso2 2 2" xfId="5019"/>
    <cellStyle name="_Multiple_Jazztel model 15-exhibits-Friso2 3" xfId="5020"/>
    <cellStyle name="_Multiple_Jazztel model 15-exhibits-Friso2 4" xfId="5021"/>
    <cellStyle name="_Multiple_Jazztel model 15-exhibits-Friso2_Jazztel model 16DP3-Exhibits" xfId="5022"/>
    <cellStyle name="_Multiple_Jazztel model 15-exhibits-Friso2_Jazztel model 16DP3-Exhibits 2" xfId="5023"/>
    <cellStyle name="_Multiple_Jazztel model 15-exhibits-Friso2_Jazztel model 16DP3-Exhibits 2 2" xfId="5024"/>
    <cellStyle name="_Multiple_Jazztel model 15-exhibits-Friso2_Jazztel model 16DP3-Exhibits_Mobile CSC - CMT" xfId="5025"/>
    <cellStyle name="_Multiple_Jazztel model 15-exhibits-Friso2_Jazztel model 16DP3-Exhibits_Mobile CSC - CMT 2" xfId="5026"/>
    <cellStyle name="_Multiple_Jazztel model 15-exhibits-Friso2_Jazztel model 16DP3-Exhibits_Mobile CSC - CMT 2 2" xfId="5027"/>
    <cellStyle name="_Multiple_Jazztel model 15-exhibits-Friso2_Jazztel model 18DP-exhibits" xfId="5028"/>
    <cellStyle name="_Multiple_Jazztel model 15-exhibits-Friso2_Jazztel model 18DP-exhibits 2" xfId="5029"/>
    <cellStyle name="_Multiple_Jazztel model 15-exhibits-Friso2_Jazztel model 18DP-exhibits 2 2" xfId="5030"/>
    <cellStyle name="_Multiple_Jazztel model 15-exhibits-Friso2_Jazztel model 18DP-exhibits_Chiffres Pres board 2007" xfId="5031"/>
    <cellStyle name="_Multiple_Jazztel model 15-exhibits-Friso2_Jazztel model 18DP-exhibits_Chiffres Pres board 2007 2" xfId="5032"/>
    <cellStyle name="_Multiple_Jazztel model 15-exhibits-Friso2_Jazztel model 18DP-exhibits_Chiffres Pres board 2007 2 2" xfId="5033"/>
    <cellStyle name="_Multiple_Jazztel model 15-exhibits-Friso2_Jazztel model 18DP-exhibits_Chiffres Pres Juillet 2007" xfId="5034"/>
    <cellStyle name="_Multiple_Jazztel model 15-exhibits-Friso2_Jazztel model 18DP-exhibits_Chiffres Pres Juillet 2007 2" xfId="5035"/>
    <cellStyle name="_Multiple_Jazztel model 15-exhibits-Friso2_Jazztel model 18DP-exhibits_Chiffres Pres Juillet 2007 2 2" xfId="5036"/>
    <cellStyle name="_Multiple_Jazztel model 15-exhibits-Friso2_Jazztel model 18DP-exhibits_Net result" xfId="5037"/>
    <cellStyle name="_Multiple_Jazztel model 15-exhibits-Friso2_Jazztel model 18DP-exhibits_Net result 2" xfId="5038"/>
    <cellStyle name="_Multiple_Jazztel model 15-exhibits-Friso2_Jazztel model 18DP-exhibits_Net result 2 2" xfId="5039"/>
    <cellStyle name="_Multiple_Jazztel model 15-exhibits-Friso2_Jazztel model 18DP-exhibits_Net result_Bridge FC Act 2007 vs 2008 (Fct June) par entreprise" xfId="5040"/>
    <cellStyle name="_Multiple_Jazztel model 15-exhibits-Friso2_Jazztel model 18DP-exhibits_Net result_Bridge FC Act 2007 vs 2008 (Fct June) par entreprise 2" xfId="5041"/>
    <cellStyle name="_Multiple_Jazztel model 15-exhibits-Friso2_Jazztel model 18DP-exhibits_Net result_Bridge FC Act 2007 vs 2008 (Fct June) par entreprise 2 2" xfId="5042"/>
    <cellStyle name="_Multiple_Jazztel model 15-exhibits-Friso2_Jazztel model 18DP-exhibits_Net result_Cash Unit Review 2012 03 Acetow" xfId="23647"/>
    <cellStyle name="_Multiple_Jazztel model 15-exhibits-Friso2_Jazztel model 18DP-exhibits_Net result_Conso Bridge EBITDA 2008x2007" xfId="5043"/>
    <cellStyle name="_Multiple_Jazztel model 15-exhibits-Friso2_Jazztel model 18DP-exhibits_Net result_Conso Bridge EBITDA 2008x2007 2" xfId="5044"/>
    <cellStyle name="_Multiple_Jazztel model 15-exhibits-Friso2_Jazztel model 18DP-exhibits_Net result_Conso Bridge EBITDA 2008x2007 2 2" xfId="5045"/>
    <cellStyle name="_Multiple_Jazztel model 15-exhibits-Friso2_Jazztel model 18DP-exhibits_Net result_Conso Bridge EBITDA 2008x2007 SPRING06" xfId="5046"/>
    <cellStyle name="_Multiple_Jazztel model 15-exhibits-Friso2_Jazztel model 18DP-exhibits_Net result_Conso Bridge EBITDA 2008x2007 SPRING06 2" xfId="5047"/>
    <cellStyle name="_Multiple_Jazztel model 15-exhibits-Friso2_Jazztel model 18DP-exhibits_Net result_Conso Bridge EBITDA 2008x2007 SPRING06 2 2" xfId="5048"/>
    <cellStyle name="_Multiple_Jazztel model 15-exhibits-Friso2_Jazztel model 18DP-exhibits_Net result_P&amp;L Spring 200806" xfId="5049"/>
    <cellStyle name="_Multiple_Jazztel model 15-exhibits-Friso2_Jazztel model 18DP-exhibits_Net result_P&amp;L Spring 200806 2" xfId="5050"/>
    <cellStyle name="_Multiple_Jazztel model 15-exhibits-Friso2_Jazztel model 18DP-exhibits_Net result_P&amp;L Spring 200806 2 2" xfId="5051"/>
    <cellStyle name="_Multiple_Jazztel model 15-exhibits-Friso2_Jazztel model 18DP-exhibits_Net result_Présentation au Board" xfId="5052"/>
    <cellStyle name="_Multiple_Jazztel model 15-exhibits-Friso2_Jazztel model 18DP-exhibits_Net result_Présentation au Board 2" xfId="5053"/>
    <cellStyle name="_Multiple_Jazztel model 15-exhibits-Friso2_Jazztel model 18DP-exhibits_Net result_Présentation au Board 2 2" xfId="5054"/>
    <cellStyle name="_Multiple_Jazztel model 15-exhibits-Friso2_Jazztel model 18DP-exhibits_Net result_Présentation au Board July 29" xfId="5055"/>
    <cellStyle name="_Multiple_Jazztel model 15-exhibits-Friso2_Jazztel model 18DP-exhibits_Net result_Présentation au Board July 29 2" xfId="5056"/>
    <cellStyle name="_Multiple_Jazztel model 15-exhibits-Friso2_Jazztel model 18DP-exhibits_Net result_Présentation au Board July 29 2 2" xfId="5057"/>
    <cellStyle name="_Multiple_Jazztel model 15-exhibits-Friso2_Jazztel model 18DP-exhibits_Net result_Présentation au CDG July 21 v080708" xfId="5058"/>
    <cellStyle name="_Multiple_Jazztel model 15-exhibits-Friso2_Jazztel model 18DP-exhibits_Net result_Présentation au CDG July 21 v080708 2" xfId="5059"/>
    <cellStyle name="_Multiple_Jazztel model 15-exhibits-Friso2_Jazztel model 18DP-exhibits_Net result_Présentation au CDG July 21 v080708 2 2" xfId="5060"/>
    <cellStyle name="_Multiple_Jazztel model 15-exhibits-Friso2_Jazztel model 18DP-exhibits_Net result_SPRING 2010" xfId="5061"/>
    <cellStyle name="_Multiple_Jazztel model 15-exhibits-Friso2_Jazztel model 18DP-exhibits_Net result_SPRING 2010 2" xfId="5062"/>
    <cellStyle name="_Multiple_Jazztel model 15-exhibits-Friso2_Jazztel model 18DP-exhibits_Net result_SPRING 2010 2 2" xfId="5063"/>
    <cellStyle name="_Multiple_Jazztel model 15-exhibits-Friso2_Jazztel model 18DP-exhibits_Net result_WC &amp; Free Cash Flow 2011-10" xfId="5064"/>
    <cellStyle name="_Multiple_Jazztel model 15-exhibits-Friso2_Jazztel model 18DP-exhibits_Net result_WC &amp; Free Cash Flow 2011-10 2" xfId="5065"/>
    <cellStyle name="_Multiple_Jazztel model 15-exhibits-Friso2_Jazztel model 18DP-exhibits_Net result_WC &amp; Free Cash Flow 2011-10 2 2" xfId="5066"/>
    <cellStyle name="_Multiple_Jazztel model 15-exhibits-Friso2_Jazztel model 18DP-exhibits_Net result_WC &amp; Free Cash Flow Spring 200806" xfId="5067"/>
    <cellStyle name="_Multiple_Jazztel model 15-exhibits-Friso2_Jazztel model 18DP-exhibits_Net result_WC &amp; Free Cash Flow Spring 200806 2" xfId="5068"/>
    <cellStyle name="_Multiple_Jazztel model 15-exhibits-Friso2_Jazztel model 18DP-exhibits_Net result_WC &amp; Free Cash Flow Spring 200806 2 2" xfId="5069"/>
    <cellStyle name="_Multiple_Jazztel model 15-exhibits-Friso2_Jazztel model 18DP-exhibits_Présention au Board July 29" xfId="5070"/>
    <cellStyle name="_Multiple_Jazztel model 15-exhibits-Friso2_Jazztel model 18DP-exhibits_Présention au Board July 29 2" xfId="5071"/>
    <cellStyle name="_Multiple_Jazztel model 15-exhibits-Friso2_Jazztel model 18DP-exhibits_Présention au Board July 29 2 2" xfId="5072"/>
    <cellStyle name="_Multiple_Jazztel model 15-exhibits-Friso2_Jazztel model 18DP-exhibits_suivi dette et FCF" xfId="5073"/>
    <cellStyle name="_Multiple_Jazztel model 15-exhibits-Friso2_Jazztel model 18DP-exhibits_suivi dette et FCF 2" xfId="5074"/>
    <cellStyle name="_Multiple_Jazztel model 15-exhibits-Friso2_Jazztel model 18DP-exhibits_suivi dette et FCF 2 2" xfId="5075"/>
    <cellStyle name="_Multiple_Jazztel model 15-exhibits-Friso2_Jazztel model 18DP-exhibits_Synthèse prev 2006 - 2007 par entreprise" xfId="5076"/>
    <cellStyle name="_Multiple_Jazztel model 15-exhibits-Friso2_Jazztel model 18DP-exhibits_Synthèse prev 2006 - 2007 par entreprise 2" xfId="5077"/>
    <cellStyle name="_Multiple_Jazztel model 15-exhibits-Friso2_Jazztel model 18DP-exhibits_Synthèse prev 2006 - 2007 par entreprise 2 2" xfId="5078"/>
    <cellStyle name="_Multiple_Jazztel model 15-exhibits-Friso2_Jazztel model 18DP-exhibits_Synthèse prev 2006 - 2007 par entreprise_Bridge FC Act 2007 vs 2008 (Fct June) par entreprise" xfId="5079"/>
    <cellStyle name="_Multiple_Jazztel model 15-exhibits-Friso2_Jazztel model 18DP-exhibits_Synthèse prev 2006 - 2007 par entreprise_Bridge FC Act 2007 vs 2008 (Fct June) par entreprise 2" xfId="5080"/>
    <cellStyle name="_Multiple_Jazztel model 15-exhibits-Friso2_Jazztel model 18DP-exhibits_Synthèse prev 2006 - 2007 par entreprise_Bridge FC Act 2007 vs 2008 (Fct June) par entreprise 2 2" xfId="5081"/>
    <cellStyle name="_Multiple_Jazztel model 15-exhibits-Friso2_Jazztel model 18DP-exhibits_Synthèse prev 2006 - 2007 par entreprise_Cash Unit Review 2012 03 Acetow" xfId="23648"/>
    <cellStyle name="_Multiple_Jazztel model 15-exhibits-Friso2_Jazztel model 18DP-exhibits_Synthèse prev 2006 - 2007 par entreprise_Conso Bridge EBITDA 2008x2007" xfId="5082"/>
    <cellStyle name="_Multiple_Jazztel model 15-exhibits-Friso2_Jazztel model 18DP-exhibits_Synthèse prev 2006 - 2007 par entreprise_Conso Bridge EBITDA 2008x2007 2" xfId="5083"/>
    <cellStyle name="_Multiple_Jazztel model 15-exhibits-Friso2_Jazztel model 18DP-exhibits_Synthèse prev 2006 - 2007 par entreprise_Conso Bridge EBITDA 2008x2007 2 2" xfId="5084"/>
    <cellStyle name="_Multiple_Jazztel model 15-exhibits-Friso2_Jazztel model 18DP-exhibits_Synthèse prev 2006 - 2007 par entreprise_Conso Bridge EBITDA 2008x2007 SPRING06" xfId="5085"/>
    <cellStyle name="_Multiple_Jazztel model 15-exhibits-Friso2_Jazztel model 18DP-exhibits_Synthèse prev 2006 - 2007 par entreprise_Conso Bridge EBITDA 2008x2007 SPRING06 2" xfId="5086"/>
    <cellStyle name="_Multiple_Jazztel model 15-exhibits-Friso2_Jazztel model 18DP-exhibits_Synthèse prev 2006 - 2007 par entreprise_Conso Bridge EBITDA 2008x2007 SPRING06 2 2" xfId="5087"/>
    <cellStyle name="_Multiple_Jazztel model 15-exhibits-Friso2_Jazztel model 18DP-exhibits_Synthèse prev 2006 - 2007 par entreprise_Formats RDG Dec 2007 vMAG Energy Services" xfId="5088"/>
    <cellStyle name="_Multiple_Jazztel model 15-exhibits-Friso2_Jazztel model 18DP-exhibits_Synthèse prev 2006 - 2007 par entreprise_Formats RDG Dec 2007 vMAG Energy Services 2" xfId="5089"/>
    <cellStyle name="_Multiple_Jazztel model 15-exhibits-Friso2_Jazztel model 18DP-exhibits_Synthèse prev 2006 - 2007 par entreprise_Formats RDG Dec 2007 vMAG Energy Services 2 2" xfId="5090"/>
    <cellStyle name="_Multiple_Jazztel model 15-exhibits-Friso2_Jazztel model 18DP-exhibits_Synthèse prev 2006 - 2007 par entreprise_P&amp;L Spring 200806" xfId="5091"/>
    <cellStyle name="_Multiple_Jazztel model 15-exhibits-Friso2_Jazztel model 18DP-exhibits_Synthèse prev 2006 - 2007 par entreprise_P&amp;L Spring 200806 2" xfId="5092"/>
    <cellStyle name="_Multiple_Jazztel model 15-exhibits-Friso2_Jazztel model 18DP-exhibits_Synthèse prev 2006 - 2007 par entreprise_P&amp;L Spring 200806 2 2" xfId="5093"/>
    <cellStyle name="_Multiple_Jazztel model 15-exhibits-Friso2_Jazztel model 18DP-exhibits_Synthèse prev 2006 - 2007 par entreprise_Présentation au Board" xfId="5094"/>
    <cellStyle name="_Multiple_Jazztel model 15-exhibits-Friso2_Jazztel model 18DP-exhibits_Synthèse prev 2006 - 2007 par entreprise_Présentation au Board 2" xfId="5095"/>
    <cellStyle name="_Multiple_Jazztel model 15-exhibits-Friso2_Jazztel model 18DP-exhibits_Synthèse prev 2006 - 2007 par entreprise_Présentation au Board 2 2" xfId="5096"/>
    <cellStyle name="_Multiple_Jazztel model 15-exhibits-Friso2_Jazztel model 18DP-exhibits_Synthèse prev 2006 - 2007 par entreprise_Présentation au Board July 29" xfId="5097"/>
    <cellStyle name="_Multiple_Jazztel model 15-exhibits-Friso2_Jazztel model 18DP-exhibits_Synthèse prev 2006 - 2007 par entreprise_Présentation au Board July 29 2" xfId="5098"/>
    <cellStyle name="_Multiple_Jazztel model 15-exhibits-Friso2_Jazztel model 18DP-exhibits_Synthèse prev 2006 - 2007 par entreprise_Présentation au Board July 29 2 2" xfId="5099"/>
    <cellStyle name="_Multiple_Jazztel model 15-exhibits-Friso2_Jazztel model 18DP-exhibits_Synthèse prev 2006 - 2007 par entreprise_Présentation au CDG July 21 v080708" xfId="5100"/>
    <cellStyle name="_Multiple_Jazztel model 15-exhibits-Friso2_Jazztel model 18DP-exhibits_Synthèse prev 2006 - 2007 par entreprise_Présentation au CDG July 21 v080708 2" xfId="5101"/>
    <cellStyle name="_Multiple_Jazztel model 15-exhibits-Friso2_Jazztel model 18DP-exhibits_Synthèse prev 2006 - 2007 par entreprise_Présentation au CDG July 21 v080708 2 2" xfId="5102"/>
    <cellStyle name="_Multiple_Jazztel model 15-exhibits-Friso2_Jazztel model 18DP-exhibits_Synthèse prev 2006 - 2007 par entreprise_SPRING 2010" xfId="5103"/>
    <cellStyle name="_Multiple_Jazztel model 15-exhibits-Friso2_Jazztel model 18DP-exhibits_Synthèse prev 2006 - 2007 par entreprise_SPRING 2010 2" xfId="5104"/>
    <cellStyle name="_Multiple_Jazztel model 15-exhibits-Friso2_Jazztel model 18DP-exhibits_Synthèse prev 2006 - 2007 par entreprise_SPRING 2010 2 2" xfId="5105"/>
    <cellStyle name="_Multiple_Jazztel model 15-exhibits-Friso2_Jazztel model 18DP-exhibits_Synthèse prev 2006 - 2007 par entreprise_Synthèse Rhodia Spring Dec 2007 P&amp;L" xfId="5106"/>
    <cellStyle name="_Multiple_Jazztel model 15-exhibits-Friso2_Jazztel model 18DP-exhibits_Synthèse prev 2006 - 2007 par entreprise_Synthèse Rhodia Spring Dec 2007 P&amp;L 2" xfId="5107"/>
    <cellStyle name="_Multiple_Jazztel model 15-exhibits-Friso2_Jazztel model 18DP-exhibits_Synthèse prev 2006 - 2007 par entreprise_Synthèse Rhodia Spring Dec 2007 P&amp;L 2 2" xfId="5108"/>
    <cellStyle name="_Multiple_Jazztel model 15-exhibits-Friso2_Jazztel model 18DP-exhibits_Synthèse prev 2006 - 2007 par entreprise_WC &amp; Free Cash Flow 2011-10" xfId="5109"/>
    <cellStyle name="_Multiple_Jazztel model 15-exhibits-Friso2_Jazztel model 18DP-exhibits_Synthèse prev 2006 - 2007 par entreprise_WC &amp; Free Cash Flow 2011-10 2" xfId="5110"/>
    <cellStyle name="_Multiple_Jazztel model 15-exhibits-Friso2_Jazztel model 18DP-exhibits_Synthèse prev 2006 - 2007 par entreprise_WC &amp; Free Cash Flow 2011-10 2 2" xfId="5111"/>
    <cellStyle name="_Multiple_Jazztel model 15-exhibits-Friso2_Jazztel model 18DP-exhibits_Synthèse prev 2006 - 2007 par entreprise_WC &amp; Free Cash Flow Spring 200806" xfId="5112"/>
    <cellStyle name="_Multiple_Jazztel model 15-exhibits-Friso2_Jazztel model 18DP-exhibits_Synthèse prev 2006 - 2007 par entreprise_WC &amp; Free Cash Flow Spring 200806 2" xfId="5113"/>
    <cellStyle name="_Multiple_Jazztel model 15-exhibits-Friso2_Jazztel model 18DP-exhibits_Synthèse prev 2006 - 2007 par entreprise_WC &amp; Free Cash Flow Spring 200806 2 2" xfId="5114"/>
    <cellStyle name="_Multiple_Jazztel model 15-exhibits-Friso2_Jazztel model 18DP-exhibits_T_MOBIL2" xfId="5115"/>
    <cellStyle name="_Multiple_Jazztel model 15-exhibits-Friso2_Jazztel model 18DP-exhibits_T_MOBIL2 2" xfId="5116"/>
    <cellStyle name="_Multiple_Jazztel model 15-exhibits-Friso2_Jazztel model 18DP-exhibits_T_MOBIL2 2 2" xfId="5117"/>
    <cellStyle name="_Multiple_Jazztel model 15-exhibits-Friso2_Jazztel1" xfId="5118"/>
    <cellStyle name="_Multiple_Jazztel model 15-exhibits-Friso2_Jazztel1 2" xfId="5119"/>
    <cellStyle name="_Multiple_Jazztel model 15-exhibits-Friso2_Jazztel1 2 2" xfId="5120"/>
    <cellStyle name="_Multiple_Jazztel model 15-exhibits-Friso2_T_MOBIL2" xfId="5121"/>
    <cellStyle name="_Multiple_Jazztel model 15-exhibits-Friso2_T_MOBIL2 2" xfId="5122"/>
    <cellStyle name="_Multiple_Jazztel model 15-exhibits-Friso2_T_MOBIL2 2 2" xfId="5123"/>
    <cellStyle name="_Multiple_Jazztel model 15-exhibits-Friso2_T_MOBIL2 2_FCF" xfId="5124"/>
    <cellStyle name="_Multiple_Jazztel model 15-exhibits-Friso2_T_MOBIL2 3" xfId="5125"/>
    <cellStyle name="_Multiple_Jazztel model 15-exhibits-Friso2_T_MOBIL2 3 2" xfId="5126"/>
    <cellStyle name="_Multiple_Jazztel model 15-exhibits-Friso2_T_MOBIL2 4" xfId="5127"/>
    <cellStyle name="_Multiple_Jazztel model 15-exhibits-Friso2_T_MOBIL2_FCF" xfId="5128"/>
    <cellStyle name="_Multiple_Jazztel model 15-exhibits-Friso2_Versatel1" xfId="5129"/>
    <cellStyle name="_Multiple_Jazztel model 15-exhibits-Friso2_Versatel1 2" xfId="5130"/>
    <cellStyle name="_Multiple_Jazztel model 15-exhibits-Friso2_Versatel1 2 2" xfId="5131"/>
    <cellStyle name="_Multiple_Jazztel model 16DP2-Exhibits" xfId="5132"/>
    <cellStyle name="_Multiple_Jazztel model 16DP2-Exhibits 2" xfId="5133"/>
    <cellStyle name="_Multiple_Jazztel model 16DP2-Exhibits 2 2" xfId="5134"/>
    <cellStyle name="_Multiple_Jazztel model 16DP3-Exhibits" xfId="5135"/>
    <cellStyle name="_Multiple_Jazztel model 16DP3-Exhibits 2" xfId="5136"/>
    <cellStyle name="_Multiple_Jazztel model 16DP3-Exhibits 2 2" xfId="5137"/>
    <cellStyle name="_Multiple_Jazztel model 21DPVAT-ExhibitsFunding portugal seperate" xfId="5138"/>
    <cellStyle name="_Multiple_Jazztel model 21DPVAT-ExhibitsFunding portugal seperate 2" xfId="5139"/>
    <cellStyle name="_Multiple_Jazztel model 21DPVAT-ExhibitsFunding portugal seperate 2 2" xfId="5140"/>
    <cellStyle name="_Multiple_JC Decaux Model 9 Oct 01" xfId="5141"/>
    <cellStyle name="_Multiple_JC Decaux Model 9 Oct 01 2" xfId="5142"/>
    <cellStyle name="_Multiple_JC Decaux Model 9 Oct 01 2 2" xfId="5143"/>
    <cellStyle name="_Multiple_LBO DAP 6 Dec 2001 PIA - 3" xfId="5144"/>
    <cellStyle name="_Multiple_LBO Model v16" xfId="5145"/>
    <cellStyle name="_Multiple_LBO Model v16 2" xfId="5146"/>
    <cellStyle name="_Multiple_LBO Model v16 2 2" xfId="5147"/>
    <cellStyle name="_Multiple_LBO Model Zannier - 04-09-01" xfId="5148"/>
    <cellStyle name="_Multiple_LBO Model Zannier - 04-09-01 2" xfId="5149"/>
    <cellStyle name="_Multiple_LBO Model Zannier - 04-09-01 2 2" xfId="5150"/>
    <cellStyle name="_Multiple_Lonza_Clariant_gstyle v2.1" xfId="5151"/>
    <cellStyle name="_Multiple_Lonza_Clariant_gstyle v2.1 2" xfId="5152"/>
    <cellStyle name="_Multiple_Lonza_Clariant_gstyle v2.1 2 2" xfId="5153"/>
    <cellStyle name="_Multiple_March 24- BIG .." xfId="5154"/>
    <cellStyle name="_Multiple_March 24- BIG .. 2" xfId="5155"/>
    <cellStyle name="_Multiple_March 24- BIG .. 2 2" xfId="5156"/>
    <cellStyle name="_Multiple_Merger model_19 Oct incl. LBO" xfId="5157"/>
    <cellStyle name="_Multiple_Merger model_19 Oct incl. LBO 2" xfId="5158"/>
    <cellStyle name="_Multiple_Merger model_19 Oct incl. LBO 2 2" xfId="5159"/>
    <cellStyle name="_Multiple_merger_plans_modified_9_3_1999" xfId="5160"/>
    <cellStyle name="_Multiple_merger_plans_modified_9_3_1999 2" xfId="5161"/>
    <cellStyle name="_Multiple_merger_plans_modified_9_3_1999 2 2" xfId="5162"/>
    <cellStyle name="_Multiple_Model Vague 07 conso - Dannaud" xfId="5163"/>
    <cellStyle name="_Multiple_Model Vague 07 conso - Dannaud 2" xfId="5164"/>
    <cellStyle name="_Multiple_Model Vague 07 conso - Dannaud 2 2" xfId="5165"/>
    <cellStyle name="_Multiple_Model_Phosphor10+recap" xfId="5166"/>
    <cellStyle name="_Multiple_NBC-5 yearDCF-Final from Vivendi modified" xfId="5167"/>
    <cellStyle name="_Multiple_NBC-5 yearDCF-Final from Vivendi modified 2" xfId="5168"/>
    <cellStyle name="_Multiple_NBC-5 yearDCF-Final from Vivendi modified 2 2" xfId="5169"/>
    <cellStyle name="_Multiple_NEW Clariant SoP, AVP" xfId="5170"/>
    <cellStyle name="_Multiple_NEW Clariant SoP, AVP 2" xfId="5171"/>
    <cellStyle name="_Multiple_NEW Clariant SoP, AVP 2 2" xfId="5172"/>
    <cellStyle name="_Multiple_New Preliminary Clearstream Model" xfId="5173"/>
    <cellStyle name="_Multiple_New Preliminary Clearstream Model 2" xfId="5174"/>
    <cellStyle name="_Multiple_New Preliminary Clearstream Model 2 2" xfId="5175"/>
    <cellStyle name="_Multiple_outputs" xfId="5176"/>
    <cellStyle name="_Multiple_outputs 2" xfId="5177"/>
    <cellStyle name="_Multiple_outputs 2 2" xfId="5178"/>
    <cellStyle name="_Multiple_Portfolio " xfId="5179"/>
    <cellStyle name="_Multiple_Portfolio  2" xfId="5180"/>
    <cellStyle name="_Multiple_Portfolio  2 2" xfId="5181"/>
    <cellStyle name="_Multiple_Rhodia SoP AVP 19 Mar 2002" xfId="5182"/>
    <cellStyle name="_Multiple_Rhodia SoP AVP 19 Mar 2002 2" xfId="5183"/>
    <cellStyle name="_Multiple_Rhodia SoP AVP 19 Mar 2002 2 2" xfId="5184"/>
    <cellStyle name="_Multiple_Samsara Model_250501_v2" xfId="5185"/>
    <cellStyle name="_Multiple_Samsara Model_250501_v2 2" xfId="5186"/>
    <cellStyle name="_Multiple_Samsara Model_250501_v2 2 2" xfId="5187"/>
    <cellStyle name="_Multiple_Seminis - Analysis at Various Prices" xfId="5188"/>
    <cellStyle name="_Multiple_Seminis - Analysis at Various Prices 2" xfId="5189"/>
    <cellStyle name="_Multiple_Seminis - Analysis at Various Prices 2 2" xfId="5190"/>
    <cellStyle name="_Multiple_Standard Financial Summary" xfId="5191"/>
    <cellStyle name="_Multiple_Standard Financial Summary 2" xfId="5192"/>
    <cellStyle name="_Multiple_Standard Financial Summary 2 2" xfId="5193"/>
    <cellStyle name="_Multiple_Summary of Financial Effects" xfId="5194"/>
    <cellStyle name="_Multiple_Summary of Financial Effects 2" xfId="5195"/>
    <cellStyle name="_Multiple_Summary of Financial Effects 2 2" xfId="5196"/>
    <cellStyle name="_Multiple_temp" xfId="5197"/>
    <cellStyle name="_Multiple_temp 2" xfId="5198"/>
    <cellStyle name="_Multiple_temp 2 2" xfId="5199"/>
    <cellStyle name="_Multiple_Training Model Shell" xfId="5200"/>
    <cellStyle name="_Multiple_Training Model Shell 2" xfId="5201"/>
    <cellStyle name="_Multiple_Training Model Shell 2 2" xfId="5202"/>
    <cellStyle name="_Multiple_Training Model Shell_BLS2q_salesforce" xfId="5203"/>
    <cellStyle name="_Multiple_Training Model Shell_BLS2q_salesforce_07 Rhodia Liquidity Model Standstill 03Nov03" xfId="5204"/>
    <cellStyle name="_Multiple_Training Model Shell_BLS2q_salesforce_07 Rhodia Liquidity Model Standstill 03Nov03 2" xfId="5205"/>
    <cellStyle name="_Multiple_Training Model Shell_BLS2q_salesforce_07 Rhodia Liquidity Model Standstill 03Nov03 2 2" xfId="5206"/>
    <cellStyle name="_Multiple_Training Model Shell_BLS2q_salesforce_07 Rhodia Liquidity Model Standstill 03Nov03 3" xfId="23649"/>
    <cellStyle name="_Multiple_Training Model Shell_BLS2q_salesforce_Panorama banques2410" xfId="5207"/>
    <cellStyle name="_Multiple_Training Model Shell_BLS2q_salesforce_Panorama banques2410 2" xfId="5208"/>
    <cellStyle name="_Multiple_Training Model Shell_BLS2q_salesforce_Panorama banques2410 2 2" xfId="5209"/>
    <cellStyle name="_Multiple_unbundling" xfId="5210"/>
    <cellStyle name="_Multiple_unbundling 2" xfId="5211"/>
    <cellStyle name="_Multiple_unbundling 2 2" xfId="5212"/>
    <cellStyle name="_Multiple_unbundling_lighting_2" xfId="5213"/>
    <cellStyle name="_Multiple_unbundling_lighting_2 2" xfId="5214"/>
    <cellStyle name="_Multiple_unbundling_lighting_2 2 2" xfId="5215"/>
    <cellStyle name="_Multiple_Update 08-27-01-3" xfId="5216"/>
    <cellStyle name="_Multiple_Update 08-27-01-3 2" xfId="5217"/>
    <cellStyle name="_Multiple_Update 08-27-01-3 2 2" xfId="5218"/>
    <cellStyle name="_Multiple_Update 08-27-01-3_BLS2q_salesforce" xfId="5219"/>
    <cellStyle name="_Multiple_Update 08-27-01-3_BLS2q_salesforce_07 Rhodia Liquidity Model Standstill 03Nov03" xfId="5220"/>
    <cellStyle name="_Multiple_Update 08-27-01-3_BLS2q_salesforce_07 Rhodia Liquidity Model Standstill 03Nov03 2" xfId="5221"/>
    <cellStyle name="_Multiple_Update 08-27-01-3_BLS2q_salesforce_07 Rhodia Liquidity Model Standstill 03Nov03 2 2" xfId="5222"/>
    <cellStyle name="_Multiple_Update 08-27-01-3_BLS2q_salesforce_07 Rhodia Liquidity Model Standstill 03Nov03 3" xfId="23650"/>
    <cellStyle name="_Multiple_Update 08-27-01-3_BLS2q_salesforce_Panorama banques2410" xfId="5223"/>
    <cellStyle name="_Multiple_Update 08-27-01-3_BLS2q_salesforce_Panorama banques2410 2" xfId="5224"/>
    <cellStyle name="_Multiple_Update 08-27-01-3_BLS2q_salesforce_Panorama banques2410 2 2" xfId="5225"/>
    <cellStyle name="_Multiple_USA Ownership" xfId="5226"/>
    <cellStyle name="_Multiple_USA Ownership 2" xfId="5227"/>
    <cellStyle name="_Multiple_USA Ownership 2 2" xfId="5228"/>
    <cellStyle name="_Multiple_USA Ownership 2 2 2" xfId="5229"/>
    <cellStyle name="_Multiple_USA Ownership 2 3" xfId="5230"/>
    <cellStyle name="_Multiple_USA Ownership 3" xfId="5231"/>
    <cellStyle name="_Multiple_Vague LBO Model - 19 July 2001" xfId="5232"/>
    <cellStyle name="_Multiple_Vague LBO Model - 19 July 2001 2" xfId="5233"/>
    <cellStyle name="_Multiple_Vague LBO Model - 19 July 2001 2 2" xfId="5234"/>
    <cellStyle name="_Multiple_Vague LBO Model - 19 July 2001 2 2 2" xfId="5235"/>
    <cellStyle name="_Multiple_Vague LBO Model - 19 July 2001 2 3" xfId="5236"/>
    <cellStyle name="_Multiple_Vague LBO Model - 19 July 2001 3" xfId="5237"/>
    <cellStyle name="_Multiple_Versatel1" xfId="5238"/>
    <cellStyle name="_Multiple_Versatel1 2" xfId="5239"/>
    <cellStyle name="_Multiple_Versatel1 2 2" xfId="5240"/>
    <cellStyle name="_Multiple_Versatel1 2 2 2" xfId="5241"/>
    <cellStyle name="_Multiple_Versatel1 2 3" xfId="5242"/>
    <cellStyle name="_Multiple_Versatel1 3" xfId="5243"/>
    <cellStyle name="_Multiple_WPP_YNR_merger_plans" xfId="5244"/>
    <cellStyle name="_Multiple_WPP_YNR_merger_plans 2" xfId="5245"/>
    <cellStyle name="_Multiple_WPP_YNR_merger_plans 2 2" xfId="5246"/>
    <cellStyle name="_Multiple_WPP_YNR_merger_plans 2 2 2" xfId="5247"/>
    <cellStyle name="_Multiple_WPP_YNR_merger_plans 2 3" xfId="5248"/>
    <cellStyle name="_Multiple_WPP_YNR_merger_plans 3" xfId="5249"/>
    <cellStyle name="_MultipleSpace" xfId="5250"/>
    <cellStyle name="_MultipleSpace 2" xfId="5251"/>
    <cellStyle name="_MultipleSpace 2 2" xfId="5252"/>
    <cellStyle name="_MultipleSpace 2 2 2" xfId="5253"/>
    <cellStyle name="_MultipleSpace 2 3" xfId="5254"/>
    <cellStyle name="_MultipleSpace 3" xfId="5255"/>
    <cellStyle name="_MultipleSpace_02 Pfd Valuation" xfId="5256"/>
    <cellStyle name="_MultipleSpace_02 Pfd Valuation 2" xfId="5257"/>
    <cellStyle name="_MultipleSpace_02 Pfd Valuation 2 2" xfId="5258"/>
    <cellStyle name="_MultipleSpace_02 Pfd Valuation 2 2 2" xfId="5259"/>
    <cellStyle name="_MultipleSpace_02 Pfd Valuation 2 3" xfId="5260"/>
    <cellStyle name="_MultipleSpace_02 Pfd Valuation 3" xfId="5261"/>
    <cellStyle name="_MultipleSpace_02 PICARD_BUSINESS PLAN 05042002" xfId="5262"/>
    <cellStyle name="_MultipleSpace_02 PICARD_BUSINESS PLAN 05042002 2" xfId="5263"/>
    <cellStyle name="_MultipleSpace_02 PICARD_BUSINESS PLAN 05042002 2 2" xfId="5264"/>
    <cellStyle name="_MultipleSpace_05 CSC_Picabia_02042002" xfId="5265"/>
    <cellStyle name="_MultipleSpace_05 CSC_Picabia_02042002 2" xfId="5266"/>
    <cellStyle name="_MultipleSpace_05 CSC_Picabia_02042002 2 2" xfId="5267"/>
    <cellStyle name="_MultipleSpace_05 CSC_Picabia_02042002 2 2 2" xfId="5268"/>
    <cellStyle name="_MultipleSpace_05 CSC_Picabia_02042002 2 3" xfId="5269"/>
    <cellStyle name="_MultipleSpace_05 CSC_Picabia_02042002 3" xfId="5270"/>
    <cellStyle name="_MultipleSpace_2001 YTD Performance" xfId="5271"/>
    <cellStyle name="_MultipleSpace_2001 YTD Performance 2" xfId="5272"/>
    <cellStyle name="_MultipleSpace_2001 YTD Performance 2 2" xfId="5273"/>
    <cellStyle name="_MultipleSpace_2001 YTD Performance 2 2 2" xfId="5274"/>
    <cellStyle name="_MultipleSpace_2001 YTD Performance 2 3" xfId="5275"/>
    <cellStyle name="_MultipleSpace_2001 YTD Performance 3" xfId="5276"/>
    <cellStyle name="_MultipleSpace_AD-Modèle GSI-14.03.00.final" xfId="5277"/>
    <cellStyle name="_MultipleSpace_AD-Modèle GSI-14.03.00.final 2" xfId="5278"/>
    <cellStyle name="_MultipleSpace_Analysis" xfId="5279"/>
    <cellStyle name="_MultipleSpace_Analysis 2" xfId="5280"/>
    <cellStyle name="_MultipleSpace_Analysis 2 2" xfId="5281"/>
    <cellStyle name="_MultipleSpace_Analysis 2 2 2" xfId="5282"/>
    <cellStyle name="_MultipleSpace_Analysis 2 3" xfId="5283"/>
    <cellStyle name="_MultipleSpace_Analysis 3" xfId="5284"/>
    <cellStyle name="_MultipleSpace_Analysis at Various Prices, Clariant" xfId="5285"/>
    <cellStyle name="_MultipleSpace_Analysis at Various Prices, Clariant 2" xfId="5286"/>
    <cellStyle name="_MultipleSpace_Analysis at Various Prices, Clariant 2 2" xfId="5287"/>
    <cellStyle name="_MultipleSpace_Analysis at Various Prices, Clariant 2 2 2" xfId="5288"/>
    <cellStyle name="_MultipleSpace_Analysis at Various Prices, Clariant 2 3" xfId="5289"/>
    <cellStyle name="_MultipleSpace_Analysis at Various Prices, Clariant 3" xfId="5290"/>
    <cellStyle name="_MultipleSpace_Analysise" xfId="5291"/>
    <cellStyle name="_MultipleSpace_Analysise 2" xfId="5292"/>
    <cellStyle name="_MultipleSpace_Analysise 2 2" xfId="5293"/>
    <cellStyle name="_MultipleSpace_Analysise 2 2 2" xfId="5294"/>
    <cellStyle name="_MultipleSpace_Analysise 2 3" xfId="5295"/>
    <cellStyle name="_MultipleSpace_Analysise 3" xfId="5296"/>
    <cellStyle name="_MultipleSpace_AVP" xfId="5297"/>
    <cellStyle name="_MultipleSpace_AVP 2" xfId="5298"/>
    <cellStyle name="_MultipleSpace_AVP 2 2" xfId="5299"/>
    <cellStyle name="_MultipleSpace_AVP 2 2 2" xfId="5300"/>
    <cellStyle name="_MultipleSpace_AVP 2 3" xfId="5301"/>
    <cellStyle name="_MultipleSpace_AVP 3" xfId="5302"/>
    <cellStyle name="_MultipleSpace_BLS2q_salesforce" xfId="5303"/>
    <cellStyle name="_MultipleSpace_BLS2q_salesforce 2" xfId="5304"/>
    <cellStyle name="_MultipleSpace_Book1" xfId="5305"/>
    <cellStyle name="_MultipleSpace_Book1 2" xfId="5306"/>
    <cellStyle name="_MultipleSpace_Book1 2 2" xfId="5307"/>
    <cellStyle name="_MultipleSpace_Book1 2 2 2" xfId="5308"/>
    <cellStyle name="_MultipleSpace_Book1 2 3" xfId="5309"/>
    <cellStyle name="_MultipleSpace_Book1 3" xfId="5310"/>
    <cellStyle name="_MultipleSpace_Book1_02 AAA NEW Rhodia EBITDA development" xfId="5311"/>
    <cellStyle name="_MultipleSpace_Book1_02 AAA NEW Rhodia EBITDA development 2" xfId="5312"/>
    <cellStyle name="_MultipleSpace_Book1_02 AAA NEW Rhodia EBITDA development 2 2" xfId="5313"/>
    <cellStyle name="_MultipleSpace_Book1_02 AAA NEW Rhodia EBITDA development 2 2 2" xfId="5314"/>
    <cellStyle name="_MultipleSpace_Book1_02 AAA NEW Rhodia EBITDA development 2 3" xfId="5315"/>
    <cellStyle name="_MultipleSpace_Book1_02 AAA NEW Rhodia EBITDA development 3" xfId="5316"/>
    <cellStyle name="_MultipleSpace_Book1_02 PICARD_BUSINESS PLAN 05042002" xfId="5317"/>
    <cellStyle name="_MultipleSpace_Book1_02 PICARD_BUSINESS PLAN 05042002 2" xfId="5318"/>
    <cellStyle name="_MultipleSpace_Book1_02 PICARD_BUSINESS PLAN 05042002 2 2" xfId="5319"/>
    <cellStyle name="_MultipleSpace_Book1_02 PICARD_BUSINESS PLAN 05042002 2 2 2" xfId="5320"/>
    <cellStyle name="_MultipleSpace_Book1_02 PICARD_BUSINESS PLAN 05042002 2 3" xfId="5321"/>
    <cellStyle name="_MultipleSpace_Book1_02 PICARD_BUSINESS PLAN 05042002 3" xfId="5322"/>
    <cellStyle name="_MultipleSpace_Book1_05 CSC_Picabia_02042002" xfId="5323"/>
    <cellStyle name="_MultipleSpace_Book1_05 CSC_Picabia_02042002 2" xfId="5324"/>
    <cellStyle name="_MultipleSpace_Book1_05 CSC_Picabia_02042002 2 2" xfId="5325"/>
    <cellStyle name="_MultipleSpace_Book1_05 CSC_Picabia_02042002 2 2 2" xfId="5326"/>
    <cellStyle name="_MultipleSpace_Book1_05 CSC_Picabia_02042002 2 3" xfId="5327"/>
    <cellStyle name="_MultipleSpace_Book1_05 CSC_Picabia_02042002 3" xfId="5328"/>
    <cellStyle name="_MultipleSpace_Book1_1" xfId="5329"/>
    <cellStyle name="_MultipleSpace_Book1_1 2" xfId="5330"/>
    <cellStyle name="_MultipleSpace_Book1_1 2 2" xfId="5331"/>
    <cellStyle name="_MultipleSpace_Book1_1 2 2 2" xfId="5332"/>
    <cellStyle name="_MultipleSpace_Book1_1 2 3" xfId="5333"/>
    <cellStyle name="_MultipleSpace_Book1_1 3" xfId="5334"/>
    <cellStyle name="_MultipleSpace_Book1_1_02 AAA NEW Rhodia EBITDA development" xfId="5335"/>
    <cellStyle name="_MultipleSpace_Book1_1_02 AAA NEW Rhodia EBITDA development 2" xfId="5336"/>
    <cellStyle name="_MultipleSpace_Book1_1_02 AAA NEW Rhodia EBITDA development 2 2" xfId="5337"/>
    <cellStyle name="_MultipleSpace_Book1_1_02 AAA NEW Rhodia EBITDA development 2 2 2" xfId="5338"/>
    <cellStyle name="_MultipleSpace_Book1_1_02 AAA NEW Rhodia EBITDA development 2 3" xfId="5339"/>
    <cellStyle name="_MultipleSpace_Book1_1_02 AAA NEW Rhodia EBITDA development 3" xfId="5340"/>
    <cellStyle name="_MultipleSpace_Book1_1_22 Rhodia Valuation Master 10-Jan-2003" xfId="5341"/>
    <cellStyle name="_MultipleSpace_Book1_1_22 Rhodia Valuation Master 10-Jan-2003 2" xfId="5342"/>
    <cellStyle name="_MultipleSpace_Book1_1_22 Rhodia Valuation Master 10-Jan-2003 2 2" xfId="5343"/>
    <cellStyle name="_MultipleSpace_Book1_1_22 Rhodia Valuation Master 10-Jan-2003 2 2 2" xfId="5344"/>
    <cellStyle name="_MultipleSpace_Book1_1_22 Rhodia Valuation Master 10-Jan-2003 2 3" xfId="5345"/>
    <cellStyle name="_MultipleSpace_Book1_1_22 Rhodia Valuation Master 10-Jan-2003 3" xfId="5346"/>
    <cellStyle name="_MultipleSpace_Book1_2" xfId="5347"/>
    <cellStyle name="_MultipleSpace_Book1_2 2" xfId="5348"/>
    <cellStyle name="_MultipleSpace_Book1_2 2 2" xfId="5349"/>
    <cellStyle name="_MultipleSpace_Book1_2 2 2 2" xfId="5350"/>
    <cellStyle name="_MultipleSpace_Book1_2 2 3" xfId="5351"/>
    <cellStyle name="_MultipleSpace_Book1_2 3" xfId="5352"/>
    <cellStyle name="_MultipleSpace_Book1_22 Rhodia Valuation Master 10-Jan-2003" xfId="5353"/>
    <cellStyle name="_MultipleSpace_Book1_22 Rhodia Valuation Master 10-Jan-2003 2" xfId="5354"/>
    <cellStyle name="_MultipleSpace_Book1_22 Rhodia Valuation Master 10-Jan-2003 2 2" xfId="5355"/>
    <cellStyle name="_MultipleSpace_Book1_22 Rhodia Valuation Master 10-Jan-2003 2 2 2" xfId="5356"/>
    <cellStyle name="_MultipleSpace_Book1_22 Rhodia Valuation Master 10-Jan-2003 2 3" xfId="5357"/>
    <cellStyle name="_MultipleSpace_Book1_22 Rhodia Valuation Master 10-Jan-2003 3" xfId="5358"/>
    <cellStyle name="_MultipleSpace_Book1_Jazztel model 16DP3-Exhibits" xfId="5359"/>
    <cellStyle name="_MultipleSpace_Book1_Jazztel model 16DP3-Exhibits 2" xfId="5360"/>
    <cellStyle name="_MultipleSpace_Book1_Jazztel model 16DP3-Exhibits 2 2" xfId="5361"/>
    <cellStyle name="_MultipleSpace_Book1_Jazztel model 16DP3-Exhibits 2 2 2" xfId="5362"/>
    <cellStyle name="_MultipleSpace_Book1_Jazztel model 16DP3-Exhibits 2 3" xfId="5363"/>
    <cellStyle name="_MultipleSpace_Book1_Jazztel model 16DP3-Exhibits 3" xfId="5364"/>
    <cellStyle name="_MultipleSpace_Book1_Jazztel model 16DP3-Exhibits_Mobile CSC - CMT" xfId="5365"/>
    <cellStyle name="_MultipleSpace_Book1_Jazztel model 16DP3-Exhibits_Mobile CSC - CMT 2" xfId="5366"/>
    <cellStyle name="_MultipleSpace_Book1_Jazztel model 16DP3-Exhibits_Mobile CSC - CMT 2 2" xfId="5367"/>
    <cellStyle name="_MultipleSpace_Book1_Jazztel model 16DP3-Exhibits_Mobile CSC - CMT 2 2 2" xfId="5368"/>
    <cellStyle name="_MultipleSpace_Book1_Jazztel model 16DP3-Exhibits_Mobile CSC - CMT 2 3" xfId="5369"/>
    <cellStyle name="_MultipleSpace_Book1_Jazztel model 16DP3-Exhibits_Mobile CSC - CMT 3" xfId="5370"/>
    <cellStyle name="_MultipleSpace_Book1_Jazztel model 16DP3-Exhibits_Mobile CSC - CMT_Chiffres Pres board 2007" xfId="5371"/>
    <cellStyle name="_MultipleSpace_Book1_Jazztel model 16DP3-Exhibits_Mobile CSC - CMT_Chiffres Pres board 2007 2" xfId="5372"/>
    <cellStyle name="_MultipleSpace_Book1_Jazztel model 16DP3-Exhibits_Mobile CSC - CMT_Chiffres Pres board 2007 2 2" xfId="5373"/>
    <cellStyle name="_MultipleSpace_Book1_Jazztel model 16DP3-Exhibits_Mobile CSC - CMT_Chiffres Pres board 2007 2 2 2" xfId="5374"/>
    <cellStyle name="_MultipleSpace_Book1_Jazztel model 16DP3-Exhibits_Mobile CSC - CMT_Chiffres Pres board 2007 2 3" xfId="5375"/>
    <cellStyle name="_MultipleSpace_Book1_Jazztel model 16DP3-Exhibits_Mobile CSC - CMT_Chiffres Pres board 2007 3" xfId="5376"/>
    <cellStyle name="_MultipleSpace_Book1_Jazztel model 16DP3-Exhibits_Mobile CSC - CMT_Chiffres Pres Juillet 2007" xfId="5377"/>
    <cellStyle name="_MultipleSpace_Book1_Jazztel model 16DP3-Exhibits_Mobile CSC - CMT_Chiffres Pres Juillet 2007 2" xfId="5378"/>
    <cellStyle name="_MultipleSpace_Book1_Jazztel model 16DP3-Exhibits_Mobile CSC - CMT_Chiffres Pres Juillet 2007 2 2" xfId="5379"/>
    <cellStyle name="_MultipleSpace_Book1_Jazztel model 16DP3-Exhibits_Mobile CSC - CMT_Chiffres Pres Juillet 2007 2 2 2" xfId="5380"/>
    <cellStyle name="_MultipleSpace_Book1_Jazztel model 16DP3-Exhibits_Mobile CSC - CMT_Chiffres Pres Juillet 2007 2 3" xfId="5381"/>
    <cellStyle name="_MultipleSpace_Book1_Jazztel model 16DP3-Exhibits_Mobile CSC - CMT_Chiffres Pres Juillet 2007 3" xfId="5382"/>
    <cellStyle name="_MultipleSpace_Book1_Jazztel model 16DP3-Exhibits_Mobile CSC - CMT_Free Cash Flow" xfId="5383"/>
    <cellStyle name="_MultipleSpace_Book1_Jazztel model 16DP3-Exhibits_Mobile CSC - CMT_Free Cash Flow 2" xfId="5384"/>
    <cellStyle name="_MultipleSpace_Book1_Jazztel model 16DP3-Exhibits_Mobile CSC - CMT_Free Cash Flow 2 2" xfId="5385"/>
    <cellStyle name="_MultipleSpace_Book1_Jazztel model 16DP3-Exhibits_Mobile CSC - CMT_Free Cash Flow 2 2 2" xfId="5386"/>
    <cellStyle name="_MultipleSpace_Book1_Jazztel model 16DP3-Exhibits_Mobile CSC - CMT_Free Cash Flow 2 3" xfId="5387"/>
    <cellStyle name="_MultipleSpace_Book1_Jazztel model 16DP3-Exhibits_Mobile CSC - CMT_Free Cash Flow 3" xfId="5388"/>
    <cellStyle name="_MultipleSpace_Book1_Jazztel model 16DP3-Exhibits_Mobile CSC - CMT_Free Cash Flow_Bridge FC Act 2007 vs 2008 (Fct June) par entreprise" xfId="5389"/>
    <cellStyle name="_MultipleSpace_Book1_Jazztel model 16DP3-Exhibits_Mobile CSC - CMT_Free Cash Flow_Bridge FC Act 2007 vs 2008 (Fct June) par entreprise 2" xfId="5390"/>
    <cellStyle name="_MultipleSpace_Book1_Jazztel model 16DP3-Exhibits_Mobile CSC - CMT_Free Cash Flow_Bridge FC Act 2007 vs 2008 (Fct June) par entreprise 2 2" xfId="5391"/>
    <cellStyle name="_MultipleSpace_Book1_Jazztel model 16DP3-Exhibits_Mobile CSC - CMT_Free Cash Flow_Bridge FC Act 2007 vs 2008 (Fct June) par entreprise 2 2 2" xfId="5392"/>
    <cellStyle name="_MultipleSpace_Book1_Jazztel model 16DP3-Exhibits_Mobile CSC - CMT_Free Cash Flow_Bridge FC Act 2007 vs 2008 (Fct June) par entreprise 2 3" xfId="5393"/>
    <cellStyle name="_MultipleSpace_Book1_Jazztel model 16DP3-Exhibits_Mobile CSC - CMT_Free Cash Flow_Bridge FC Act 2007 vs 2008 (Fct June) par entreprise 3" xfId="5394"/>
    <cellStyle name="_MultipleSpace_Book1_Jazztel model 16DP3-Exhibits_Mobile CSC - CMT_Free Cash Flow_Cash Unit Review 2012 03 Acetow" xfId="23651"/>
    <cellStyle name="_MultipleSpace_Book1_Jazztel model 16DP3-Exhibits_Mobile CSC - CMT_Free Cash Flow_Chiffres Pres board 2007" xfId="5395"/>
    <cellStyle name="_MultipleSpace_Book1_Jazztel model 16DP3-Exhibits_Mobile CSC - CMT_Free Cash Flow_Chiffres Pres board 2007 2" xfId="5396"/>
    <cellStyle name="_MultipleSpace_Book1_Jazztel model 16DP3-Exhibits_Mobile CSC - CMT_Free Cash Flow_Chiffres Pres board 2007 2 2" xfId="5397"/>
    <cellStyle name="_MultipleSpace_Book1_Jazztel model 16DP3-Exhibits_Mobile CSC - CMT_Free Cash Flow_Chiffres Pres board 2007 2 2 2" xfId="5398"/>
    <cellStyle name="_MultipleSpace_Book1_Jazztel model 16DP3-Exhibits_Mobile CSC - CMT_Free Cash Flow_Chiffres Pres board 2007 2 3" xfId="5399"/>
    <cellStyle name="_MultipleSpace_Book1_Jazztel model 16DP3-Exhibits_Mobile CSC - CMT_Free Cash Flow_Chiffres Pres board 2007 3" xfId="5400"/>
    <cellStyle name="_MultipleSpace_Book1_Jazztel model 16DP3-Exhibits_Mobile CSC - CMT_Free Cash Flow_Conso Bridge EBITDA 2008x2007" xfId="5401"/>
    <cellStyle name="_MultipleSpace_Book1_Jazztel model 16DP3-Exhibits_Mobile CSC - CMT_Free Cash Flow_Conso Bridge EBITDA 2008x2007 2" xfId="5402"/>
    <cellStyle name="_MultipleSpace_Book1_Jazztel model 16DP3-Exhibits_Mobile CSC - CMT_Free Cash Flow_Conso Bridge EBITDA 2008x2007 2 2" xfId="5403"/>
    <cellStyle name="_MultipleSpace_Book1_Jazztel model 16DP3-Exhibits_Mobile CSC - CMT_Free Cash Flow_Conso Bridge EBITDA 2008x2007 2 2 2" xfId="5404"/>
    <cellStyle name="_MultipleSpace_Book1_Jazztel model 16DP3-Exhibits_Mobile CSC - CMT_Free Cash Flow_Conso Bridge EBITDA 2008x2007 2 3" xfId="5405"/>
    <cellStyle name="_MultipleSpace_Book1_Jazztel model 16DP3-Exhibits_Mobile CSC - CMT_Free Cash Flow_Conso Bridge EBITDA 2008x2007 3" xfId="5406"/>
    <cellStyle name="_MultipleSpace_Book1_Jazztel model 16DP3-Exhibits_Mobile CSC - CMT_Free Cash Flow_Conso Bridge EBITDA 2008x2007 SPRING06" xfId="5407"/>
    <cellStyle name="_MultipleSpace_Book1_Jazztel model 16DP3-Exhibits_Mobile CSC - CMT_Free Cash Flow_Conso Bridge EBITDA 2008x2007 SPRING06 2" xfId="5408"/>
    <cellStyle name="_MultipleSpace_Book1_Jazztel model 16DP3-Exhibits_Mobile CSC - CMT_Free Cash Flow_Conso Bridge EBITDA 2008x2007 SPRING06 2 2" xfId="5409"/>
    <cellStyle name="_MultipleSpace_Book1_Jazztel model 16DP3-Exhibits_Mobile CSC - CMT_Free Cash Flow_Conso Bridge EBITDA 2008x2007 SPRING06 2 2 2" xfId="5410"/>
    <cellStyle name="_MultipleSpace_Book1_Jazztel model 16DP3-Exhibits_Mobile CSC - CMT_Free Cash Flow_Conso Bridge EBITDA 2008x2007 SPRING06 2 3" xfId="5411"/>
    <cellStyle name="_MultipleSpace_Book1_Jazztel model 16DP3-Exhibits_Mobile CSC - CMT_Free Cash Flow_Conso Bridge EBITDA 2008x2007 SPRING06 3" xfId="5412"/>
    <cellStyle name="_MultipleSpace_Book1_Jazztel model 16DP3-Exhibits_Mobile CSC - CMT_Free Cash Flow_P&amp;L Spring 200806" xfId="5413"/>
    <cellStyle name="_MultipleSpace_Book1_Jazztel model 16DP3-Exhibits_Mobile CSC - CMT_Free Cash Flow_P&amp;L Spring 200806 2" xfId="5414"/>
    <cellStyle name="_MultipleSpace_Book1_Jazztel model 16DP3-Exhibits_Mobile CSC - CMT_Free Cash Flow_P&amp;L Spring 200806 2 2" xfId="5415"/>
    <cellStyle name="_MultipleSpace_Book1_Jazztel model 16DP3-Exhibits_Mobile CSC - CMT_Free Cash Flow_P&amp;L Spring 200806 2 2 2" xfId="5416"/>
    <cellStyle name="_MultipleSpace_Book1_Jazztel model 16DP3-Exhibits_Mobile CSC - CMT_Free Cash Flow_P&amp;L Spring 200806 2 3" xfId="5417"/>
    <cellStyle name="_MultipleSpace_Book1_Jazztel model 16DP3-Exhibits_Mobile CSC - CMT_Free Cash Flow_P&amp;L Spring 200806 3" xfId="5418"/>
    <cellStyle name="_MultipleSpace_Book1_Jazztel model 16DP3-Exhibits_Mobile CSC - CMT_Free Cash Flow_Présentation au Board" xfId="5419"/>
    <cellStyle name="_MultipleSpace_Book1_Jazztel model 16DP3-Exhibits_Mobile CSC - CMT_Free Cash Flow_Présentation au Board 2" xfId="5420"/>
    <cellStyle name="_MultipleSpace_Book1_Jazztel model 16DP3-Exhibits_Mobile CSC - CMT_Free Cash Flow_Présentation au Board 2 2" xfId="5421"/>
    <cellStyle name="_MultipleSpace_Book1_Jazztel model 16DP3-Exhibits_Mobile CSC - CMT_Free Cash Flow_Présentation au Board 2 2 2" xfId="5422"/>
    <cellStyle name="_MultipleSpace_Book1_Jazztel model 16DP3-Exhibits_Mobile CSC - CMT_Free Cash Flow_Présentation au Board 2 3" xfId="5423"/>
    <cellStyle name="_MultipleSpace_Book1_Jazztel model 16DP3-Exhibits_Mobile CSC - CMT_Free Cash Flow_Présentation au Board 3" xfId="5424"/>
    <cellStyle name="_MultipleSpace_Book1_Jazztel model 16DP3-Exhibits_Mobile CSC - CMT_Free Cash Flow_Présentation au Board July 29" xfId="5425"/>
    <cellStyle name="_MultipleSpace_Book1_Jazztel model 16DP3-Exhibits_Mobile CSC - CMT_Free Cash Flow_Présentation au Board July 29 2" xfId="5426"/>
    <cellStyle name="_MultipleSpace_Book1_Jazztel model 16DP3-Exhibits_Mobile CSC - CMT_Free Cash Flow_Présentation au Board July 29 2 2" xfId="5427"/>
    <cellStyle name="_MultipleSpace_Book1_Jazztel model 16DP3-Exhibits_Mobile CSC - CMT_Free Cash Flow_Présentation au Board July 29 2 2 2" xfId="5428"/>
    <cellStyle name="_MultipleSpace_Book1_Jazztel model 16DP3-Exhibits_Mobile CSC - CMT_Free Cash Flow_Présentation au Board July 29 2 3" xfId="5429"/>
    <cellStyle name="_MultipleSpace_Book1_Jazztel model 16DP3-Exhibits_Mobile CSC - CMT_Free Cash Flow_Présentation au Board July 29 3" xfId="5430"/>
    <cellStyle name="_MultipleSpace_Book1_Jazztel model 16DP3-Exhibits_Mobile CSC - CMT_Free Cash Flow_Présentation au CDG July 21 v080708" xfId="5431"/>
    <cellStyle name="_MultipleSpace_Book1_Jazztel model 16DP3-Exhibits_Mobile CSC - CMT_Free Cash Flow_Présentation au CDG July 21 v080708 2" xfId="5432"/>
    <cellStyle name="_MultipleSpace_Book1_Jazztel model 16DP3-Exhibits_Mobile CSC - CMT_Free Cash Flow_Présentation au CDG July 21 v080708 2 2" xfId="5433"/>
    <cellStyle name="_MultipleSpace_Book1_Jazztel model 16DP3-Exhibits_Mobile CSC - CMT_Free Cash Flow_Présentation au CDG July 21 v080708 2 2 2" xfId="5434"/>
    <cellStyle name="_MultipleSpace_Book1_Jazztel model 16DP3-Exhibits_Mobile CSC - CMT_Free Cash Flow_Présentation au CDG July 21 v080708 2 3" xfId="5435"/>
    <cellStyle name="_MultipleSpace_Book1_Jazztel model 16DP3-Exhibits_Mobile CSC - CMT_Free Cash Flow_Présentation au CDG July 21 v080708 3" xfId="5436"/>
    <cellStyle name="_MultipleSpace_Book1_Jazztel model 16DP3-Exhibits_Mobile CSC - CMT_Free Cash Flow_Présention au Board July 29" xfId="5437"/>
    <cellStyle name="_MultipleSpace_Book1_Jazztel model 16DP3-Exhibits_Mobile CSC - CMT_Free Cash Flow_Présention au Board July 29 2" xfId="5438"/>
    <cellStyle name="_MultipleSpace_Book1_Jazztel model 16DP3-Exhibits_Mobile CSC - CMT_Free Cash Flow_Présention au Board July 29 2 2" xfId="5439"/>
    <cellStyle name="_MultipleSpace_Book1_Jazztel model 16DP3-Exhibits_Mobile CSC - CMT_Free Cash Flow_Présention au Board July 29 2 2 2" xfId="5440"/>
    <cellStyle name="_MultipleSpace_Book1_Jazztel model 16DP3-Exhibits_Mobile CSC - CMT_Free Cash Flow_Présention au Board July 29 2 3" xfId="5441"/>
    <cellStyle name="_MultipleSpace_Book1_Jazztel model 16DP3-Exhibits_Mobile CSC - CMT_Free Cash Flow_Présention au Board July 29 3" xfId="5442"/>
    <cellStyle name="_MultipleSpace_Book1_Jazztel model 16DP3-Exhibits_Mobile CSC - CMT_Free Cash Flow_RM 2008 01 comments ILM" xfId="5443"/>
    <cellStyle name="_MultipleSpace_Book1_Jazztel model 16DP3-Exhibits_Mobile CSC - CMT_Free Cash Flow_RM 2008 01 comments ILM 2" xfId="5444"/>
    <cellStyle name="_MultipleSpace_Book1_Jazztel model 16DP3-Exhibits_Mobile CSC - CMT_Free Cash Flow_RM 2008 01 comments ILM 2 2" xfId="5445"/>
    <cellStyle name="_MultipleSpace_Book1_Jazztel model 16DP3-Exhibits_Mobile CSC - CMT_Free Cash Flow_RM 2008 01 comments ILM 2 2 2" xfId="5446"/>
    <cellStyle name="_MultipleSpace_Book1_Jazztel model 16DP3-Exhibits_Mobile CSC - CMT_Free Cash Flow_RM 2008 01 comments ILM 2 3" xfId="5447"/>
    <cellStyle name="_MultipleSpace_Book1_Jazztel model 16DP3-Exhibits_Mobile CSC - CMT_Free Cash Flow_RM 2008 01 comments ILM 3" xfId="5448"/>
    <cellStyle name="_MultipleSpace_Book1_Jazztel model 16DP3-Exhibits_Mobile CSC - CMT_Free Cash Flow_RM 2008 04 comments ILM" xfId="5449"/>
    <cellStyle name="_MultipleSpace_Book1_Jazztel model 16DP3-Exhibits_Mobile CSC - CMT_Free Cash Flow_RM 2008 04 comments ILM 2" xfId="5450"/>
    <cellStyle name="_MultipleSpace_Book1_Jazztel model 16DP3-Exhibits_Mobile CSC - CMT_Free Cash Flow_RM 2008 04 comments ILM 2 2" xfId="5451"/>
    <cellStyle name="_MultipleSpace_Book1_Jazztel model 16DP3-Exhibits_Mobile CSC - CMT_Free Cash Flow_RM 2008 04 comments ILM 2 2 2" xfId="5452"/>
    <cellStyle name="_MultipleSpace_Book1_Jazztel model 16DP3-Exhibits_Mobile CSC - CMT_Free Cash Flow_RM 2008 04 comments ILM 2 3" xfId="5453"/>
    <cellStyle name="_MultipleSpace_Book1_Jazztel model 16DP3-Exhibits_Mobile CSC - CMT_Free Cash Flow_RM 2008 04 comments ILM 3" xfId="5454"/>
    <cellStyle name="_MultipleSpace_Book1_Jazztel model 16DP3-Exhibits_Mobile CSC - CMT_Free Cash Flow_SPRING 2010" xfId="5455"/>
    <cellStyle name="_MultipleSpace_Book1_Jazztel model 16DP3-Exhibits_Mobile CSC - CMT_Free Cash Flow_SPRING 2010 2" xfId="5456"/>
    <cellStyle name="_MultipleSpace_Book1_Jazztel model 16DP3-Exhibits_Mobile CSC - CMT_Free Cash Flow_SPRING 2010 2 2" xfId="5457"/>
    <cellStyle name="_MultipleSpace_Book1_Jazztel model 16DP3-Exhibits_Mobile CSC - CMT_Free Cash Flow_SPRING 2010 2 2 2" xfId="5458"/>
    <cellStyle name="_MultipleSpace_Book1_Jazztel model 16DP3-Exhibits_Mobile CSC - CMT_Free Cash Flow_SPRING 2010 2 3" xfId="5459"/>
    <cellStyle name="_MultipleSpace_Book1_Jazztel model 16DP3-Exhibits_Mobile CSC - CMT_Free Cash Flow_SPRING 2010 3" xfId="5460"/>
    <cellStyle name="_MultipleSpace_Book1_Jazztel model 16DP3-Exhibits_Mobile CSC - CMT_Free Cash Flow_WC &amp; Free Cash Flow 200801" xfId="5461"/>
    <cellStyle name="_MultipleSpace_Book1_Jazztel model 16DP3-Exhibits_Mobile CSC - CMT_Free Cash Flow_WC &amp; Free Cash Flow 200801 2" xfId="5462"/>
    <cellStyle name="_MultipleSpace_Book1_Jazztel model 16DP3-Exhibits_Mobile CSC - CMT_Free Cash Flow_WC &amp; Free Cash Flow 200801 2 2" xfId="5463"/>
    <cellStyle name="_MultipleSpace_Book1_Jazztel model 16DP3-Exhibits_Mobile CSC - CMT_Free Cash Flow_WC &amp; Free Cash Flow 200801 2 2 2" xfId="5464"/>
    <cellStyle name="_MultipleSpace_Book1_Jazztel model 16DP3-Exhibits_Mobile CSC - CMT_Free Cash Flow_WC &amp; Free Cash Flow 200801 2 3" xfId="5465"/>
    <cellStyle name="_MultipleSpace_Book1_Jazztel model 16DP3-Exhibits_Mobile CSC - CMT_Free Cash Flow_WC &amp; Free Cash Flow 200801 3" xfId="5466"/>
    <cellStyle name="_MultipleSpace_Book1_Jazztel model 16DP3-Exhibits_Mobile CSC - CMT_Free Cash Flow_WC &amp; Free Cash Flow 2011-10" xfId="5467"/>
    <cellStyle name="_MultipleSpace_Book1_Jazztel model 16DP3-Exhibits_Mobile CSC - CMT_Free Cash Flow_WC &amp; Free Cash Flow 2011-10 2" xfId="5468"/>
    <cellStyle name="_MultipleSpace_Book1_Jazztel model 16DP3-Exhibits_Mobile CSC - CMT_Free Cash Flow_WC &amp; Free Cash Flow 2011-10 2 2" xfId="5469"/>
    <cellStyle name="_MultipleSpace_Book1_Jazztel model 16DP3-Exhibits_Mobile CSC - CMT_Free Cash Flow_WC &amp; Free Cash Flow 2011-10 2 2 2" xfId="5470"/>
    <cellStyle name="_MultipleSpace_Book1_Jazztel model 16DP3-Exhibits_Mobile CSC - CMT_Free Cash Flow_WC &amp; Free Cash Flow 2011-10 2 3" xfId="5471"/>
    <cellStyle name="_MultipleSpace_Book1_Jazztel model 16DP3-Exhibits_Mobile CSC - CMT_Free Cash Flow_WC &amp; Free Cash Flow 2011-10 3" xfId="5472"/>
    <cellStyle name="_MultipleSpace_Book1_Jazztel model 16DP3-Exhibits_Mobile CSC - CMT_Free Cash Flow_WC &amp; Free Cash Flow Spring 200806" xfId="5473"/>
    <cellStyle name="_MultipleSpace_Book1_Jazztel model 16DP3-Exhibits_Mobile CSC - CMT_Free Cash Flow_WC &amp; Free Cash Flow Spring 200806 2" xfId="5474"/>
    <cellStyle name="_MultipleSpace_Book1_Jazztel model 16DP3-Exhibits_Mobile CSC - CMT_Free Cash Flow_WC &amp; Free Cash Flow Spring 200806 2 2" xfId="5475"/>
    <cellStyle name="_MultipleSpace_Book1_Jazztel model 16DP3-Exhibits_Mobile CSC - CMT_Free Cash Flow_WC &amp; Free Cash Flow Spring 200806 2 2 2" xfId="5476"/>
    <cellStyle name="_MultipleSpace_Book1_Jazztel model 16DP3-Exhibits_Mobile CSC - CMT_Free Cash Flow_WC &amp; Free Cash Flow Spring 200806 2 3" xfId="5477"/>
    <cellStyle name="_MultipleSpace_Book1_Jazztel model 16DP3-Exhibits_Mobile CSC - CMT_Free Cash Flow_WC &amp; Free Cash Flow Spring 200806 3" xfId="5478"/>
    <cellStyle name="_MultipleSpace_Book1_Jazztel model 16DP3-Exhibits_Mobile CSC - CMT_Net result" xfId="5479"/>
    <cellStyle name="_MultipleSpace_Book1_Jazztel model 16DP3-Exhibits_Mobile CSC - CMT_Net result 2" xfId="5480"/>
    <cellStyle name="_MultipleSpace_Book1_Jazztel model 16DP3-Exhibits_Mobile CSC - CMT_Net result 2 2" xfId="5481"/>
    <cellStyle name="_MultipleSpace_Book1_Jazztel model 16DP3-Exhibits_Mobile CSC - CMT_Net result 2 2 2" xfId="5482"/>
    <cellStyle name="_MultipleSpace_Book1_Jazztel model 16DP3-Exhibits_Mobile CSC - CMT_Net result 2 3" xfId="5483"/>
    <cellStyle name="_MultipleSpace_Book1_Jazztel model 16DP3-Exhibits_Mobile CSC - CMT_Net result 3" xfId="5484"/>
    <cellStyle name="_MultipleSpace_Book1_Jazztel model 16DP3-Exhibits_Mobile CSC - CMT_Présention au Board July 29" xfId="5485"/>
    <cellStyle name="_MultipleSpace_Book1_Jazztel model 16DP3-Exhibits_Mobile CSC - CMT_Présention au Board July 29 2" xfId="5486"/>
    <cellStyle name="_MultipleSpace_Book1_Jazztel model 16DP3-Exhibits_Mobile CSC - CMT_Présention au Board July 29 2 2" xfId="5487"/>
    <cellStyle name="_MultipleSpace_Book1_Jazztel model 16DP3-Exhibits_Mobile CSC - CMT_Présention au Board July 29 2 2 2" xfId="5488"/>
    <cellStyle name="_MultipleSpace_Book1_Jazztel model 16DP3-Exhibits_Mobile CSC - CMT_Présention au Board July 29 2 3" xfId="5489"/>
    <cellStyle name="_MultipleSpace_Book1_Jazztel model 16DP3-Exhibits_Mobile CSC - CMT_Présention au Board July 29 3" xfId="5490"/>
    <cellStyle name="_MultipleSpace_Book1_Jazztel model 16DP3-Exhibits_Mobile CSC - CMT_suivi dette et FCF" xfId="5491"/>
    <cellStyle name="_MultipleSpace_Book1_Jazztel model 16DP3-Exhibits_Mobile CSC - CMT_suivi dette et FCF 2" xfId="5492"/>
    <cellStyle name="_MultipleSpace_Book1_Jazztel model 16DP3-Exhibits_Mobile CSC - CMT_suivi dette et FCF 2 2" xfId="5493"/>
    <cellStyle name="_MultipleSpace_Book1_Jazztel model 16DP3-Exhibits_Mobile CSC - CMT_suivi dette et FCF 2 2 2" xfId="5494"/>
    <cellStyle name="_MultipleSpace_Book1_Jazztel model 16DP3-Exhibits_Mobile CSC - CMT_suivi dette et FCF 2 3" xfId="5495"/>
    <cellStyle name="_MultipleSpace_Book1_Jazztel model 16DP3-Exhibits_Mobile CSC - CMT_suivi dette et FCF 3" xfId="5496"/>
    <cellStyle name="_MultipleSpace_Book1_Jazztel model 16DP3-Exhibits_Mobile CSC - CMT_Synthèse prev 2006 - 2007 par entreprise" xfId="5497"/>
    <cellStyle name="_MultipleSpace_Book1_Jazztel model 16DP3-Exhibits_Mobile CSC - CMT_Synthèse prev 2006 - 2007 par entreprise 2" xfId="5498"/>
    <cellStyle name="_MultipleSpace_Book1_Jazztel model 16DP3-Exhibits_Mobile CSC - CMT_Synthèse prev 2006 - 2007 par entreprise 2 2" xfId="5499"/>
    <cellStyle name="_MultipleSpace_Book1_Jazztel model 16DP3-Exhibits_Mobile CSC - CMT_Synthèse prev 2006 - 2007 par entreprise 2 2 2" xfId="5500"/>
    <cellStyle name="_MultipleSpace_Book1_Jazztel model 16DP3-Exhibits_Mobile CSC - CMT_Synthèse prev 2006 - 2007 par entreprise 2 3" xfId="5501"/>
    <cellStyle name="_MultipleSpace_Book1_Jazztel model 16DP3-Exhibits_Mobile CSC - CMT_Synthèse prev 2006 - 2007 par entreprise 3" xfId="5502"/>
    <cellStyle name="_MultipleSpace_Book1_Jazztel model 16DP3-Exhibits_Mobile CSC - CMT_Synthèse prev 2006 - 2007 par entreprise v2" xfId="5503"/>
    <cellStyle name="_MultipleSpace_Book1_Jazztel model 16DP3-Exhibits_Mobile CSC - CMT_Synthèse prev 2006 - 2007 par entreprise v2 2" xfId="5504"/>
    <cellStyle name="_MultipleSpace_Book1_Jazztel model 16DP3-Exhibits_Mobile CSC - CMT_Synthèse prev 2006 - 2007 par entreprise v2 2 2" xfId="5505"/>
    <cellStyle name="_MultipleSpace_Book1_Jazztel model 16DP3-Exhibits_Mobile CSC - CMT_Synthèse prev 2006 - 2007 par entreprise v2 2 2 2" xfId="5506"/>
    <cellStyle name="_MultipleSpace_Book1_Jazztel model 16DP3-Exhibits_Mobile CSC - CMT_Synthèse prev 2006 - 2007 par entreprise v2 2 3" xfId="5507"/>
    <cellStyle name="_MultipleSpace_Book1_Jazztel model 16DP3-Exhibits_Mobile CSC - CMT_Synthèse prev 2006 - 2007 par entreprise v2 3" xfId="5508"/>
    <cellStyle name="_MultipleSpace_Book1_Jazztel model 16DP3-Exhibits_Mobile CSC - CMT_Synthèse prev 2006 - 2007 par entreprise v2_Bridge FC Act 2007 vs 2008 (Fct June) par entreprise" xfId="5509"/>
    <cellStyle name="_MultipleSpace_Book1_Jazztel model 16DP3-Exhibits_Mobile CSC - CMT_Synthèse prev 2006 - 2007 par entreprise v2_Bridge FC Act 2007 vs 2008 (Fct June) par entreprise 2" xfId="5510"/>
    <cellStyle name="_MultipleSpace_Book1_Jazztel model 16DP3-Exhibits_Mobile CSC - CMT_Synthèse prev 2006 - 2007 par entreprise v2_Bridge FC Act 2007 vs 2008 (Fct June) par entreprise 2 2" xfId="5511"/>
    <cellStyle name="_MultipleSpace_Book1_Jazztel model 16DP3-Exhibits_Mobile CSC - CMT_Synthèse prev 2006 - 2007 par entreprise v2_Bridge FC Act 2007 vs 2008 (Fct June) par entreprise 2 2 2" xfId="5512"/>
    <cellStyle name="_MultipleSpace_Book1_Jazztel model 16DP3-Exhibits_Mobile CSC - CMT_Synthèse prev 2006 - 2007 par entreprise v2_Bridge FC Act 2007 vs 2008 (Fct June) par entreprise 2 3" xfId="5513"/>
    <cellStyle name="_MultipleSpace_Book1_Jazztel model 16DP3-Exhibits_Mobile CSC - CMT_Synthèse prev 2006 - 2007 par entreprise v2_Bridge FC Act 2007 vs 2008 (Fct June) par entreprise 3" xfId="5514"/>
    <cellStyle name="_MultipleSpace_Book1_Jazztel model 16DP3-Exhibits_Mobile CSC - CMT_Synthèse prev 2006 - 2007 par entreprise v2_Cash Unit Review 2012 03 Acetow" xfId="23652"/>
    <cellStyle name="_MultipleSpace_Book1_Jazztel model 16DP3-Exhibits_Mobile CSC - CMT_Synthèse prev 2006 - 2007 par entreprise v2_Chiffres Pres board 2007" xfId="5515"/>
    <cellStyle name="_MultipleSpace_Book1_Jazztel model 16DP3-Exhibits_Mobile CSC - CMT_Synthèse prev 2006 - 2007 par entreprise v2_Chiffres Pres board 2007 2" xfId="5516"/>
    <cellStyle name="_MultipleSpace_Book1_Jazztel model 16DP3-Exhibits_Mobile CSC - CMT_Synthèse prev 2006 - 2007 par entreprise v2_Chiffres Pres board 2007 2 2" xfId="5517"/>
    <cellStyle name="_MultipleSpace_Book1_Jazztel model 16DP3-Exhibits_Mobile CSC - CMT_Synthèse prev 2006 - 2007 par entreprise v2_Chiffres Pres board 2007 2 2 2" xfId="5518"/>
    <cellStyle name="_MultipleSpace_Book1_Jazztel model 16DP3-Exhibits_Mobile CSC - CMT_Synthèse prev 2006 - 2007 par entreprise v2_Chiffres Pres board 2007 2 3" xfId="5519"/>
    <cellStyle name="_MultipleSpace_Book1_Jazztel model 16DP3-Exhibits_Mobile CSC - CMT_Synthèse prev 2006 - 2007 par entreprise v2_Chiffres Pres board 2007 3" xfId="5520"/>
    <cellStyle name="_MultipleSpace_Book1_Jazztel model 16DP3-Exhibits_Mobile CSC - CMT_Synthèse prev 2006 - 2007 par entreprise v2_Conso Bridge EBITDA 2008x2007" xfId="5521"/>
    <cellStyle name="_MultipleSpace_Book1_Jazztel model 16DP3-Exhibits_Mobile CSC - CMT_Synthèse prev 2006 - 2007 par entreprise v2_Conso Bridge EBITDA 2008x2007 2" xfId="5522"/>
    <cellStyle name="_MultipleSpace_Book1_Jazztel model 16DP3-Exhibits_Mobile CSC - CMT_Synthèse prev 2006 - 2007 par entreprise v2_Conso Bridge EBITDA 2008x2007 2 2" xfId="5523"/>
    <cellStyle name="_MultipleSpace_Book1_Jazztel model 16DP3-Exhibits_Mobile CSC - CMT_Synthèse prev 2006 - 2007 par entreprise v2_Conso Bridge EBITDA 2008x2007 2 2 2" xfId="5524"/>
    <cellStyle name="_MultipleSpace_Book1_Jazztel model 16DP3-Exhibits_Mobile CSC - CMT_Synthèse prev 2006 - 2007 par entreprise v2_Conso Bridge EBITDA 2008x2007 2 3" xfId="5525"/>
    <cellStyle name="_MultipleSpace_Book1_Jazztel model 16DP3-Exhibits_Mobile CSC - CMT_Synthèse prev 2006 - 2007 par entreprise v2_Conso Bridge EBITDA 2008x2007 3" xfId="5526"/>
    <cellStyle name="_MultipleSpace_Book1_Jazztel model 16DP3-Exhibits_Mobile CSC - CMT_Synthèse prev 2006 - 2007 par entreprise v2_Conso Bridge EBITDA 2008x2007 SPRING06" xfId="5527"/>
    <cellStyle name="_MultipleSpace_Book1_Jazztel model 16DP3-Exhibits_Mobile CSC - CMT_Synthèse prev 2006 - 2007 par entreprise v2_Conso Bridge EBITDA 2008x2007 SPRING06 2" xfId="5528"/>
    <cellStyle name="_MultipleSpace_Book1_Jazztel model 16DP3-Exhibits_Mobile CSC - CMT_Synthèse prev 2006 - 2007 par entreprise v2_Conso Bridge EBITDA 2008x2007 SPRING06 2 2" xfId="5529"/>
    <cellStyle name="_MultipleSpace_Book1_Jazztel model 16DP3-Exhibits_Mobile CSC - CMT_Synthèse prev 2006 - 2007 par entreprise v2_Conso Bridge EBITDA 2008x2007 SPRING06 2 2 2" xfId="5530"/>
    <cellStyle name="_MultipleSpace_Book1_Jazztel model 16DP3-Exhibits_Mobile CSC - CMT_Synthèse prev 2006 - 2007 par entreprise v2_Conso Bridge EBITDA 2008x2007 SPRING06 2 3" xfId="5531"/>
    <cellStyle name="_MultipleSpace_Book1_Jazztel model 16DP3-Exhibits_Mobile CSC - CMT_Synthèse prev 2006 - 2007 par entreprise v2_Conso Bridge EBITDA 2008x2007 SPRING06 3" xfId="5532"/>
    <cellStyle name="_MultipleSpace_Book1_Jazztel model 16DP3-Exhibits_Mobile CSC - CMT_Synthèse prev 2006 - 2007 par entreprise v2_P&amp;L Spring 200806" xfId="5533"/>
    <cellStyle name="_MultipleSpace_Book1_Jazztel model 16DP3-Exhibits_Mobile CSC - CMT_Synthèse prev 2006 - 2007 par entreprise v2_P&amp;L Spring 200806 2" xfId="5534"/>
    <cellStyle name="_MultipleSpace_Book1_Jazztel model 16DP3-Exhibits_Mobile CSC - CMT_Synthèse prev 2006 - 2007 par entreprise v2_P&amp;L Spring 200806 2 2" xfId="5535"/>
    <cellStyle name="_MultipleSpace_Book1_Jazztel model 16DP3-Exhibits_Mobile CSC - CMT_Synthèse prev 2006 - 2007 par entreprise v2_P&amp;L Spring 200806 2 2 2" xfId="5536"/>
    <cellStyle name="_MultipleSpace_Book1_Jazztel model 16DP3-Exhibits_Mobile CSC - CMT_Synthèse prev 2006 - 2007 par entreprise v2_P&amp;L Spring 200806 2 3" xfId="5537"/>
    <cellStyle name="_MultipleSpace_Book1_Jazztel model 16DP3-Exhibits_Mobile CSC - CMT_Synthèse prev 2006 - 2007 par entreprise v2_P&amp;L Spring 200806 3" xfId="5538"/>
    <cellStyle name="_MultipleSpace_Book1_Jazztel model 16DP3-Exhibits_Mobile CSC - CMT_Synthèse prev 2006 - 2007 par entreprise v2_Présentation au Board" xfId="5539"/>
    <cellStyle name="_MultipleSpace_Book1_Jazztel model 16DP3-Exhibits_Mobile CSC - CMT_Synthèse prev 2006 - 2007 par entreprise v2_Présentation au Board 2" xfId="5540"/>
    <cellStyle name="_MultipleSpace_Book1_Jazztel model 16DP3-Exhibits_Mobile CSC - CMT_Synthèse prev 2006 - 2007 par entreprise v2_Présentation au Board 2 2" xfId="5541"/>
    <cellStyle name="_MultipleSpace_Book1_Jazztel model 16DP3-Exhibits_Mobile CSC - CMT_Synthèse prev 2006 - 2007 par entreprise v2_Présentation au Board 2 2 2" xfId="5542"/>
    <cellStyle name="_MultipleSpace_Book1_Jazztel model 16DP3-Exhibits_Mobile CSC - CMT_Synthèse prev 2006 - 2007 par entreprise v2_Présentation au Board 2 3" xfId="5543"/>
    <cellStyle name="_MultipleSpace_Book1_Jazztel model 16DP3-Exhibits_Mobile CSC - CMT_Synthèse prev 2006 - 2007 par entreprise v2_Présentation au Board 3" xfId="5544"/>
    <cellStyle name="_MultipleSpace_Book1_Jazztel model 16DP3-Exhibits_Mobile CSC - CMT_Synthèse prev 2006 - 2007 par entreprise v2_Présentation au Board July 29" xfId="5545"/>
    <cellStyle name="_MultipleSpace_Book1_Jazztel model 16DP3-Exhibits_Mobile CSC - CMT_Synthèse prev 2006 - 2007 par entreprise v2_Présentation au Board July 29 2" xfId="5546"/>
    <cellStyle name="_MultipleSpace_Book1_Jazztel model 16DP3-Exhibits_Mobile CSC - CMT_Synthèse prev 2006 - 2007 par entreprise v2_Présentation au Board July 29 2 2" xfId="5547"/>
    <cellStyle name="_MultipleSpace_Book1_Jazztel model 16DP3-Exhibits_Mobile CSC - CMT_Synthèse prev 2006 - 2007 par entreprise v2_Présentation au Board July 29 2 2 2" xfId="5548"/>
    <cellStyle name="_MultipleSpace_Book1_Jazztel model 16DP3-Exhibits_Mobile CSC - CMT_Synthèse prev 2006 - 2007 par entreprise v2_Présentation au Board July 29 2 3" xfId="5549"/>
    <cellStyle name="_MultipleSpace_Book1_Jazztel model 16DP3-Exhibits_Mobile CSC - CMT_Synthèse prev 2006 - 2007 par entreprise v2_Présentation au Board July 29 3" xfId="5550"/>
    <cellStyle name="_MultipleSpace_Book1_Jazztel model 16DP3-Exhibits_Mobile CSC - CMT_Synthèse prev 2006 - 2007 par entreprise v2_Présentation au CDG July 21 v080708" xfId="5551"/>
    <cellStyle name="_MultipleSpace_Book1_Jazztel model 16DP3-Exhibits_Mobile CSC - CMT_Synthèse prev 2006 - 2007 par entreprise v2_Présentation au CDG July 21 v080708 2" xfId="5552"/>
    <cellStyle name="_MultipleSpace_Book1_Jazztel model 16DP3-Exhibits_Mobile CSC - CMT_Synthèse prev 2006 - 2007 par entreprise v2_Présentation au CDG July 21 v080708 2 2" xfId="5553"/>
    <cellStyle name="_MultipleSpace_Book1_Jazztel model 16DP3-Exhibits_Mobile CSC - CMT_Synthèse prev 2006 - 2007 par entreprise v2_Présentation au CDG July 21 v080708 2 2 2" xfId="5554"/>
    <cellStyle name="_MultipleSpace_Book1_Jazztel model 16DP3-Exhibits_Mobile CSC - CMT_Synthèse prev 2006 - 2007 par entreprise v2_Présentation au CDG July 21 v080708 2 3" xfId="5555"/>
    <cellStyle name="_MultipleSpace_Book1_Jazztel model 16DP3-Exhibits_Mobile CSC - CMT_Synthèse prev 2006 - 2007 par entreprise v2_Présentation au CDG July 21 v080708 3" xfId="5556"/>
    <cellStyle name="_MultipleSpace_Book1_Jazztel model 16DP3-Exhibits_Mobile CSC - CMT_Synthèse prev 2006 - 2007 par entreprise v2_Présention au Board July 29" xfId="5557"/>
    <cellStyle name="_MultipleSpace_Book1_Jazztel model 16DP3-Exhibits_Mobile CSC - CMT_Synthèse prev 2006 - 2007 par entreprise v2_Présention au Board July 29 2" xfId="5558"/>
    <cellStyle name="_MultipleSpace_Book1_Jazztel model 16DP3-Exhibits_Mobile CSC - CMT_Synthèse prev 2006 - 2007 par entreprise v2_Présention au Board July 29 2 2" xfId="5559"/>
    <cellStyle name="_MultipleSpace_Book1_Jazztel model 16DP3-Exhibits_Mobile CSC - CMT_Synthèse prev 2006 - 2007 par entreprise v2_Présention au Board July 29 2 2 2" xfId="5560"/>
    <cellStyle name="_MultipleSpace_Book1_Jazztel model 16DP3-Exhibits_Mobile CSC - CMT_Synthèse prev 2006 - 2007 par entreprise v2_Présention au Board July 29 2 3" xfId="5561"/>
    <cellStyle name="_MultipleSpace_Book1_Jazztel model 16DP3-Exhibits_Mobile CSC - CMT_Synthèse prev 2006 - 2007 par entreprise v2_Présention au Board July 29 3" xfId="5562"/>
    <cellStyle name="_MultipleSpace_Book1_Jazztel model 16DP3-Exhibits_Mobile CSC - CMT_Synthèse prev 2006 - 2007 par entreprise v2_RM 2008 01 comments ILM" xfId="5563"/>
    <cellStyle name="_MultipleSpace_Book1_Jazztel model 16DP3-Exhibits_Mobile CSC - CMT_Synthèse prev 2006 - 2007 par entreprise v2_RM 2008 01 comments ILM 2" xfId="5564"/>
    <cellStyle name="_MultipleSpace_Book1_Jazztel model 16DP3-Exhibits_Mobile CSC - CMT_Synthèse prev 2006 - 2007 par entreprise v2_RM 2008 01 comments ILM 2 2" xfId="5565"/>
    <cellStyle name="_MultipleSpace_Book1_Jazztel model 16DP3-Exhibits_Mobile CSC - CMT_Synthèse prev 2006 - 2007 par entreprise v2_RM 2008 01 comments ILM 2 2 2" xfId="5566"/>
    <cellStyle name="_MultipleSpace_Book1_Jazztel model 16DP3-Exhibits_Mobile CSC - CMT_Synthèse prev 2006 - 2007 par entreprise v2_RM 2008 01 comments ILM 2 3" xfId="5567"/>
    <cellStyle name="_MultipleSpace_Book1_Jazztel model 16DP3-Exhibits_Mobile CSC - CMT_Synthèse prev 2006 - 2007 par entreprise v2_RM 2008 01 comments ILM 3" xfId="5568"/>
    <cellStyle name="_MultipleSpace_Book1_Jazztel model 16DP3-Exhibits_Mobile CSC - CMT_Synthèse prev 2006 - 2007 par entreprise v2_RM 2008 04 comments ILM" xfId="5569"/>
    <cellStyle name="_MultipleSpace_Book1_Jazztel model 16DP3-Exhibits_Mobile CSC - CMT_Synthèse prev 2006 - 2007 par entreprise v2_RM 2008 04 comments ILM 2" xfId="5570"/>
    <cellStyle name="_MultipleSpace_Book1_Jazztel model 16DP3-Exhibits_Mobile CSC - CMT_Synthèse prev 2006 - 2007 par entreprise v2_RM 2008 04 comments ILM 2 2" xfId="5571"/>
    <cellStyle name="_MultipleSpace_Book1_Jazztel model 16DP3-Exhibits_Mobile CSC - CMT_Synthèse prev 2006 - 2007 par entreprise v2_RM 2008 04 comments ILM 2 2 2" xfId="5572"/>
    <cellStyle name="_MultipleSpace_Book1_Jazztel model 16DP3-Exhibits_Mobile CSC - CMT_Synthèse prev 2006 - 2007 par entreprise v2_RM 2008 04 comments ILM 2 3" xfId="5573"/>
    <cellStyle name="_MultipleSpace_Book1_Jazztel model 16DP3-Exhibits_Mobile CSC - CMT_Synthèse prev 2006 - 2007 par entreprise v2_RM 2008 04 comments ILM 3" xfId="5574"/>
    <cellStyle name="_MultipleSpace_Book1_Jazztel model 16DP3-Exhibits_Mobile CSC - CMT_Synthèse prev 2006 - 2007 par entreprise v2_SPRING 2010" xfId="5575"/>
    <cellStyle name="_MultipleSpace_Book1_Jazztel model 16DP3-Exhibits_Mobile CSC - CMT_Synthèse prev 2006 - 2007 par entreprise v2_SPRING 2010 2" xfId="5576"/>
    <cellStyle name="_MultipleSpace_Book1_Jazztel model 16DP3-Exhibits_Mobile CSC - CMT_Synthèse prev 2006 - 2007 par entreprise v2_SPRING 2010 2 2" xfId="5577"/>
    <cellStyle name="_MultipleSpace_Book1_Jazztel model 16DP3-Exhibits_Mobile CSC - CMT_Synthèse prev 2006 - 2007 par entreprise v2_SPRING 2010 2 2 2" xfId="5578"/>
    <cellStyle name="_MultipleSpace_Book1_Jazztel model 16DP3-Exhibits_Mobile CSC - CMT_Synthèse prev 2006 - 2007 par entreprise v2_SPRING 2010 2 3" xfId="5579"/>
    <cellStyle name="_MultipleSpace_Book1_Jazztel model 16DP3-Exhibits_Mobile CSC - CMT_Synthèse prev 2006 - 2007 par entreprise v2_SPRING 2010 3" xfId="5580"/>
    <cellStyle name="_MultipleSpace_Book1_Jazztel model 16DP3-Exhibits_Mobile CSC - CMT_Synthèse prev 2006 - 2007 par entreprise v2_WC &amp; Free Cash Flow 200801" xfId="5581"/>
    <cellStyle name="_MultipleSpace_Book1_Jazztel model 16DP3-Exhibits_Mobile CSC - CMT_Synthèse prev 2006 - 2007 par entreprise v2_WC &amp; Free Cash Flow 200801 2" xfId="5582"/>
    <cellStyle name="_MultipleSpace_Book1_Jazztel model 16DP3-Exhibits_Mobile CSC - CMT_Synthèse prev 2006 - 2007 par entreprise v2_WC &amp; Free Cash Flow 200801 2 2" xfId="5583"/>
    <cellStyle name="_MultipleSpace_Book1_Jazztel model 16DP3-Exhibits_Mobile CSC - CMT_Synthèse prev 2006 - 2007 par entreprise v2_WC &amp; Free Cash Flow 200801 2 2 2" xfId="5584"/>
    <cellStyle name="_MultipleSpace_Book1_Jazztel model 16DP3-Exhibits_Mobile CSC - CMT_Synthèse prev 2006 - 2007 par entreprise v2_WC &amp; Free Cash Flow 200801 2 3" xfId="5585"/>
    <cellStyle name="_MultipleSpace_Book1_Jazztel model 16DP3-Exhibits_Mobile CSC - CMT_Synthèse prev 2006 - 2007 par entreprise v2_WC &amp; Free Cash Flow 200801 3" xfId="5586"/>
    <cellStyle name="_MultipleSpace_Book1_Jazztel model 16DP3-Exhibits_Mobile CSC - CMT_Synthèse prev 2006 - 2007 par entreprise v2_WC &amp; Free Cash Flow 2011-10" xfId="5587"/>
    <cellStyle name="_MultipleSpace_Book1_Jazztel model 16DP3-Exhibits_Mobile CSC - CMT_Synthèse prev 2006 - 2007 par entreprise v2_WC &amp; Free Cash Flow 2011-10 2" xfId="5588"/>
    <cellStyle name="_MultipleSpace_Book1_Jazztel model 16DP3-Exhibits_Mobile CSC - CMT_Synthèse prev 2006 - 2007 par entreprise v2_WC &amp; Free Cash Flow 2011-10 2 2" xfId="5589"/>
    <cellStyle name="_MultipleSpace_Book1_Jazztel model 16DP3-Exhibits_Mobile CSC - CMT_Synthèse prev 2006 - 2007 par entreprise v2_WC &amp; Free Cash Flow 2011-10 2 2 2" xfId="5590"/>
    <cellStyle name="_MultipleSpace_Book1_Jazztel model 16DP3-Exhibits_Mobile CSC - CMT_Synthèse prev 2006 - 2007 par entreprise v2_WC &amp; Free Cash Flow 2011-10 2 3" xfId="5591"/>
    <cellStyle name="_MultipleSpace_Book1_Jazztel model 16DP3-Exhibits_Mobile CSC - CMT_Synthèse prev 2006 - 2007 par entreprise v2_WC &amp; Free Cash Flow 2011-10 3" xfId="5592"/>
    <cellStyle name="_MultipleSpace_Book1_Jazztel model 16DP3-Exhibits_Mobile CSC - CMT_Synthèse prev 2006 - 2007 par entreprise v2_WC &amp; Free Cash Flow Spring 200806" xfId="5593"/>
    <cellStyle name="_MultipleSpace_Book1_Jazztel model 16DP3-Exhibits_Mobile CSC - CMT_Synthèse prev 2006 - 2007 par entreprise v2_WC &amp; Free Cash Flow Spring 200806 2" xfId="5594"/>
    <cellStyle name="_MultipleSpace_Book1_Jazztel model 16DP3-Exhibits_Mobile CSC - CMT_Synthèse prev 2006 - 2007 par entreprise v2_WC &amp; Free Cash Flow Spring 200806 2 2" xfId="5595"/>
    <cellStyle name="_MultipleSpace_Book1_Jazztel model 16DP3-Exhibits_Mobile CSC - CMT_Synthèse prev 2006 - 2007 par entreprise v2_WC &amp; Free Cash Flow Spring 200806 2 2 2" xfId="5596"/>
    <cellStyle name="_MultipleSpace_Book1_Jazztel model 16DP3-Exhibits_Mobile CSC - CMT_Synthèse prev 2006 - 2007 par entreprise v2_WC &amp; Free Cash Flow Spring 200806 2 3" xfId="5597"/>
    <cellStyle name="_MultipleSpace_Book1_Jazztel model 16DP3-Exhibits_Mobile CSC - CMT_Synthèse prev 2006 - 2007 par entreprise v2_WC &amp; Free Cash Flow Spring 200806 3" xfId="5598"/>
    <cellStyle name="_MultipleSpace_Book1_Jazztel model 16DP3-Exhibits_Mobile CSC - CMT_Synthèse prev 2006 - 2007 par entreprise_Bridge FC Act 2007 vs 2008 (Fct June) par entreprise" xfId="5599"/>
    <cellStyle name="_MultipleSpace_Book1_Jazztel model 16DP3-Exhibits_Mobile CSC - CMT_Synthèse prev 2006 - 2007 par entreprise_Bridge FC Act 2007 vs 2008 (Fct June) par entreprise 2" xfId="5600"/>
    <cellStyle name="_MultipleSpace_Book1_Jazztel model 16DP3-Exhibits_Mobile CSC - CMT_Synthèse prev 2006 - 2007 par entreprise_Bridge FC Act 2007 vs 2008 (Fct June) par entreprise 2 2" xfId="5601"/>
    <cellStyle name="_MultipleSpace_Book1_Jazztel model 16DP3-Exhibits_Mobile CSC - CMT_Synthèse prev 2006 - 2007 par entreprise_Bridge FC Act 2007 vs 2008 (Fct June) par entreprise 2 2 2" xfId="5602"/>
    <cellStyle name="_MultipleSpace_Book1_Jazztel model 16DP3-Exhibits_Mobile CSC - CMT_Synthèse prev 2006 - 2007 par entreprise_Bridge FC Act 2007 vs 2008 (Fct June) par entreprise 2 3" xfId="5603"/>
    <cellStyle name="_MultipleSpace_Book1_Jazztel model 16DP3-Exhibits_Mobile CSC - CMT_Synthèse prev 2006 - 2007 par entreprise_Bridge FC Act 2007 vs 2008 (Fct June) par entreprise 3" xfId="5604"/>
    <cellStyle name="_MultipleSpace_Book1_Jazztel model 16DP3-Exhibits_Mobile CSC - CMT_Synthèse prev 2006 - 2007 par entreprise_Cash Unit Review 2012 03 Acetow" xfId="23653"/>
    <cellStyle name="_MultipleSpace_Book1_Jazztel model 16DP3-Exhibits_Mobile CSC - CMT_Synthèse prev 2006 - 2007 par entreprise_Conso Bridge EBITDA 2008x2007" xfId="5605"/>
    <cellStyle name="_MultipleSpace_Book1_Jazztel model 16DP3-Exhibits_Mobile CSC - CMT_Synthèse prev 2006 - 2007 par entreprise_Conso Bridge EBITDA 2008x2007 2" xfId="5606"/>
    <cellStyle name="_MultipleSpace_Book1_Jazztel model 16DP3-Exhibits_Mobile CSC - CMT_Synthèse prev 2006 - 2007 par entreprise_Conso Bridge EBITDA 2008x2007 2 2" xfId="5607"/>
    <cellStyle name="_MultipleSpace_Book1_Jazztel model 16DP3-Exhibits_Mobile CSC - CMT_Synthèse prev 2006 - 2007 par entreprise_Conso Bridge EBITDA 2008x2007 2 2 2" xfId="5608"/>
    <cellStyle name="_MultipleSpace_Book1_Jazztel model 16DP3-Exhibits_Mobile CSC - CMT_Synthèse prev 2006 - 2007 par entreprise_Conso Bridge EBITDA 2008x2007 2 3" xfId="5609"/>
    <cellStyle name="_MultipleSpace_Book1_Jazztel model 16DP3-Exhibits_Mobile CSC - CMT_Synthèse prev 2006 - 2007 par entreprise_Conso Bridge EBITDA 2008x2007 3" xfId="5610"/>
    <cellStyle name="_MultipleSpace_Book1_Jazztel model 16DP3-Exhibits_Mobile CSC - CMT_Synthèse prev 2006 - 2007 par entreprise_Conso Bridge EBITDA 2008x2007 SPRING06" xfId="5611"/>
    <cellStyle name="_MultipleSpace_Book1_Jazztel model 16DP3-Exhibits_Mobile CSC - CMT_Synthèse prev 2006 - 2007 par entreprise_Conso Bridge EBITDA 2008x2007 SPRING06 2" xfId="5612"/>
    <cellStyle name="_MultipleSpace_Book1_Jazztel model 16DP3-Exhibits_Mobile CSC - CMT_Synthèse prev 2006 - 2007 par entreprise_Conso Bridge EBITDA 2008x2007 SPRING06 2 2" xfId="5613"/>
    <cellStyle name="_MultipleSpace_Book1_Jazztel model 16DP3-Exhibits_Mobile CSC - CMT_Synthèse prev 2006 - 2007 par entreprise_Conso Bridge EBITDA 2008x2007 SPRING06 2 2 2" xfId="5614"/>
    <cellStyle name="_MultipleSpace_Book1_Jazztel model 16DP3-Exhibits_Mobile CSC - CMT_Synthèse prev 2006 - 2007 par entreprise_Conso Bridge EBITDA 2008x2007 SPRING06 2 3" xfId="5615"/>
    <cellStyle name="_MultipleSpace_Book1_Jazztel model 16DP3-Exhibits_Mobile CSC - CMT_Synthèse prev 2006 - 2007 par entreprise_Conso Bridge EBITDA 2008x2007 SPRING06 3" xfId="5616"/>
    <cellStyle name="_MultipleSpace_Book1_Jazztel model 16DP3-Exhibits_Mobile CSC - CMT_Synthèse prev 2006 - 2007 par entreprise_Formats RDG Dec 2007 vMAG Energy Services" xfId="5617"/>
    <cellStyle name="_MultipleSpace_Book1_Jazztel model 16DP3-Exhibits_Mobile CSC - CMT_Synthèse prev 2006 - 2007 par entreprise_Formats RDG Dec 2007 vMAG Energy Services 2" xfId="5618"/>
    <cellStyle name="_MultipleSpace_Book1_Jazztel model 16DP3-Exhibits_Mobile CSC - CMT_Synthèse prev 2006 - 2007 par entreprise_Formats RDG Dec 2007 vMAG Energy Services 2 2" xfId="5619"/>
    <cellStyle name="_MultipleSpace_Book1_Jazztel model 16DP3-Exhibits_Mobile CSC - CMT_Synthèse prev 2006 - 2007 par entreprise_Formats RDG Dec 2007 vMAG Energy Services 2 2 2" xfId="5620"/>
    <cellStyle name="_MultipleSpace_Book1_Jazztel model 16DP3-Exhibits_Mobile CSC - CMT_Synthèse prev 2006 - 2007 par entreprise_Formats RDG Dec 2007 vMAG Energy Services 2 3" xfId="5621"/>
    <cellStyle name="_MultipleSpace_Book1_Jazztel model 16DP3-Exhibits_Mobile CSC - CMT_Synthèse prev 2006 - 2007 par entreprise_Formats RDG Dec 2007 vMAG Energy Services 3" xfId="5622"/>
    <cellStyle name="_MultipleSpace_Book1_Jazztel model 16DP3-Exhibits_Mobile CSC - CMT_Synthèse prev 2006 - 2007 par entreprise_P&amp;L Spring 200806" xfId="5623"/>
    <cellStyle name="_MultipleSpace_Book1_Jazztel model 16DP3-Exhibits_Mobile CSC - CMT_Synthèse prev 2006 - 2007 par entreprise_P&amp;L Spring 200806 2" xfId="5624"/>
    <cellStyle name="_MultipleSpace_Book1_Jazztel model 16DP3-Exhibits_Mobile CSC - CMT_Synthèse prev 2006 - 2007 par entreprise_P&amp;L Spring 200806 2 2" xfId="5625"/>
    <cellStyle name="_MultipleSpace_Book1_Jazztel model 16DP3-Exhibits_Mobile CSC - CMT_Synthèse prev 2006 - 2007 par entreprise_P&amp;L Spring 200806 2 2 2" xfId="5626"/>
    <cellStyle name="_MultipleSpace_Book1_Jazztel model 16DP3-Exhibits_Mobile CSC - CMT_Synthèse prev 2006 - 2007 par entreprise_P&amp;L Spring 200806 2 3" xfId="5627"/>
    <cellStyle name="_MultipleSpace_Book1_Jazztel model 16DP3-Exhibits_Mobile CSC - CMT_Synthèse prev 2006 - 2007 par entreprise_P&amp;L Spring 200806 3" xfId="5628"/>
    <cellStyle name="_MultipleSpace_Book1_Jazztel model 16DP3-Exhibits_Mobile CSC - CMT_Synthèse prev 2006 - 2007 par entreprise_Présentation au Board" xfId="5629"/>
    <cellStyle name="_MultipleSpace_Book1_Jazztel model 16DP3-Exhibits_Mobile CSC - CMT_Synthèse prev 2006 - 2007 par entreprise_Présentation au Board 2" xfId="5630"/>
    <cellStyle name="_MultipleSpace_Book1_Jazztel model 16DP3-Exhibits_Mobile CSC - CMT_Synthèse prev 2006 - 2007 par entreprise_Présentation au Board 2 2" xfId="5631"/>
    <cellStyle name="_MultipleSpace_Book1_Jazztel model 16DP3-Exhibits_Mobile CSC - CMT_Synthèse prev 2006 - 2007 par entreprise_Présentation au Board 2 2 2" xfId="5632"/>
    <cellStyle name="_MultipleSpace_Book1_Jazztel model 16DP3-Exhibits_Mobile CSC - CMT_Synthèse prev 2006 - 2007 par entreprise_Présentation au Board 2 3" xfId="5633"/>
    <cellStyle name="_MultipleSpace_Book1_Jazztel model 16DP3-Exhibits_Mobile CSC - CMT_Synthèse prev 2006 - 2007 par entreprise_Présentation au Board 3" xfId="5634"/>
    <cellStyle name="_MultipleSpace_Book1_Jazztel model 16DP3-Exhibits_Mobile CSC - CMT_Synthèse prev 2006 - 2007 par entreprise_Présentation au Board July 29" xfId="5635"/>
    <cellStyle name="_MultipleSpace_Book1_Jazztel model 16DP3-Exhibits_Mobile CSC - CMT_Synthèse prev 2006 - 2007 par entreprise_Présentation au Board July 29 2" xfId="5636"/>
    <cellStyle name="_MultipleSpace_Book1_Jazztel model 16DP3-Exhibits_Mobile CSC - CMT_Synthèse prev 2006 - 2007 par entreprise_Présentation au Board July 29 2 2" xfId="5637"/>
    <cellStyle name="_MultipleSpace_Book1_Jazztel model 16DP3-Exhibits_Mobile CSC - CMT_Synthèse prev 2006 - 2007 par entreprise_Présentation au Board July 29 2 2 2" xfId="5638"/>
    <cellStyle name="_MultipleSpace_Book1_Jazztel model 16DP3-Exhibits_Mobile CSC - CMT_Synthèse prev 2006 - 2007 par entreprise_Présentation au Board July 29 2 3" xfId="5639"/>
    <cellStyle name="_MultipleSpace_Book1_Jazztel model 16DP3-Exhibits_Mobile CSC - CMT_Synthèse prev 2006 - 2007 par entreprise_Présentation au Board July 29 3" xfId="5640"/>
    <cellStyle name="_MultipleSpace_Book1_Jazztel model 16DP3-Exhibits_Mobile CSC - CMT_Synthèse prev 2006 - 2007 par entreprise_Présentation au CDG July 21 v080708" xfId="5641"/>
    <cellStyle name="_MultipleSpace_Book1_Jazztel model 16DP3-Exhibits_Mobile CSC - CMT_Synthèse prev 2006 - 2007 par entreprise_Présentation au CDG July 21 v080708 2" xfId="5642"/>
    <cellStyle name="_MultipleSpace_Book1_Jazztel model 16DP3-Exhibits_Mobile CSC - CMT_Synthèse prev 2006 - 2007 par entreprise_Présentation au CDG July 21 v080708 2 2" xfId="5643"/>
    <cellStyle name="_MultipleSpace_Book1_Jazztel model 16DP3-Exhibits_Mobile CSC - CMT_Synthèse prev 2006 - 2007 par entreprise_Présentation au CDG July 21 v080708 2 2 2" xfId="5644"/>
    <cellStyle name="_MultipleSpace_Book1_Jazztel model 16DP3-Exhibits_Mobile CSC - CMT_Synthèse prev 2006 - 2007 par entreprise_Présentation au CDG July 21 v080708 2 3" xfId="5645"/>
    <cellStyle name="_MultipleSpace_Book1_Jazztel model 16DP3-Exhibits_Mobile CSC - CMT_Synthèse prev 2006 - 2007 par entreprise_Présentation au CDG July 21 v080708 3" xfId="5646"/>
    <cellStyle name="_MultipleSpace_Book1_Jazztel model 16DP3-Exhibits_Mobile CSC - CMT_Synthèse prev 2006 - 2007 par entreprise_RM 2008 01 comments ILM" xfId="5647"/>
    <cellStyle name="_MultipleSpace_Book1_Jazztel model 16DP3-Exhibits_Mobile CSC - CMT_Synthèse prev 2006 - 2007 par entreprise_RM 2008 01 comments ILM 2" xfId="5648"/>
    <cellStyle name="_MultipleSpace_Book1_Jazztel model 16DP3-Exhibits_Mobile CSC - CMT_Synthèse prev 2006 - 2007 par entreprise_RM 2008 01 comments ILM 2 2" xfId="5649"/>
    <cellStyle name="_MultipleSpace_Book1_Jazztel model 16DP3-Exhibits_Mobile CSC - CMT_Synthèse prev 2006 - 2007 par entreprise_RM 2008 01 comments ILM 2 2 2" xfId="5650"/>
    <cellStyle name="_MultipleSpace_Book1_Jazztel model 16DP3-Exhibits_Mobile CSC - CMT_Synthèse prev 2006 - 2007 par entreprise_RM 2008 01 comments ILM 2 3" xfId="5651"/>
    <cellStyle name="_MultipleSpace_Book1_Jazztel model 16DP3-Exhibits_Mobile CSC - CMT_Synthèse prev 2006 - 2007 par entreprise_RM 2008 01 comments ILM 3" xfId="5652"/>
    <cellStyle name="_MultipleSpace_Book1_Jazztel model 16DP3-Exhibits_Mobile CSC - CMT_Synthèse prev 2006 - 2007 par entreprise_RM 2008 04 comments ILM" xfId="5653"/>
    <cellStyle name="_MultipleSpace_Book1_Jazztel model 16DP3-Exhibits_Mobile CSC - CMT_Synthèse prev 2006 - 2007 par entreprise_RM 2008 04 comments ILM 2" xfId="5654"/>
    <cellStyle name="_MultipleSpace_Book1_Jazztel model 16DP3-Exhibits_Mobile CSC - CMT_Synthèse prev 2006 - 2007 par entreprise_RM 2008 04 comments ILM 2 2" xfId="5655"/>
    <cellStyle name="_MultipleSpace_Book1_Jazztel model 16DP3-Exhibits_Mobile CSC - CMT_Synthèse prev 2006 - 2007 par entreprise_RM 2008 04 comments ILM 2 2 2" xfId="5656"/>
    <cellStyle name="_MultipleSpace_Book1_Jazztel model 16DP3-Exhibits_Mobile CSC - CMT_Synthèse prev 2006 - 2007 par entreprise_RM 2008 04 comments ILM 2 3" xfId="5657"/>
    <cellStyle name="_MultipleSpace_Book1_Jazztel model 16DP3-Exhibits_Mobile CSC - CMT_Synthèse prev 2006 - 2007 par entreprise_RM 2008 04 comments ILM 3" xfId="5658"/>
    <cellStyle name="_MultipleSpace_Book1_Jazztel model 16DP3-Exhibits_Mobile CSC - CMT_Synthèse prev 2006 - 2007 par entreprise_SPRING 2010" xfId="5659"/>
    <cellStyle name="_MultipleSpace_Book1_Jazztel model 16DP3-Exhibits_Mobile CSC - CMT_Synthèse prev 2006 - 2007 par entreprise_SPRING 2010 2" xfId="5660"/>
    <cellStyle name="_MultipleSpace_Book1_Jazztel model 16DP3-Exhibits_Mobile CSC - CMT_Synthèse prev 2006 - 2007 par entreprise_SPRING 2010 2 2" xfId="5661"/>
    <cellStyle name="_MultipleSpace_Book1_Jazztel model 16DP3-Exhibits_Mobile CSC - CMT_Synthèse prev 2006 - 2007 par entreprise_SPRING 2010 2 2 2" xfId="5662"/>
    <cellStyle name="_MultipleSpace_Book1_Jazztel model 16DP3-Exhibits_Mobile CSC - CMT_Synthèse prev 2006 - 2007 par entreprise_SPRING 2010 2 3" xfId="5663"/>
    <cellStyle name="_MultipleSpace_Book1_Jazztel model 16DP3-Exhibits_Mobile CSC - CMT_Synthèse prev 2006 - 2007 par entreprise_SPRING 2010 3" xfId="5664"/>
    <cellStyle name="_MultipleSpace_Book1_Jazztel model 16DP3-Exhibits_Mobile CSC - CMT_Synthèse prev 2006 - 2007 par entreprise_Synthèse Rhodia Spring Dec 2007 P&amp;L" xfId="5665"/>
    <cellStyle name="_MultipleSpace_Book1_Jazztel model 16DP3-Exhibits_Mobile CSC - CMT_Synthèse prev 2006 - 2007 par entreprise_Synthèse Rhodia Spring Dec 2007 P&amp;L 2" xfId="5666"/>
    <cellStyle name="_MultipleSpace_Book1_Jazztel model 16DP3-Exhibits_Mobile CSC - CMT_Synthèse prev 2006 - 2007 par entreprise_Synthèse Rhodia Spring Dec 2007 P&amp;L 2 2" xfId="5667"/>
    <cellStyle name="_MultipleSpace_Book1_Jazztel model 16DP3-Exhibits_Mobile CSC - CMT_Synthèse prev 2006 - 2007 par entreprise_Synthèse Rhodia Spring Dec 2007 P&amp;L 2 2 2" xfId="5668"/>
    <cellStyle name="_MultipleSpace_Book1_Jazztel model 16DP3-Exhibits_Mobile CSC - CMT_Synthèse prev 2006 - 2007 par entreprise_Synthèse Rhodia Spring Dec 2007 P&amp;L 2 3" xfId="5669"/>
    <cellStyle name="_MultipleSpace_Book1_Jazztel model 16DP3-Exhibits_Mobile CSC - CMT_Synthèse prev 2006 - 2007 par entreprise_Synthèse Rhodia Spring Dec 2007 P&amp;L 3" xfId="5670"/>
    <cellStyle name="_MultipleSpace_Book1_Jazztel model 16DP3-Exhibits_Mobile CSC - CMT_Synthèse prev 2006 - 2007 par entreprise_WC &amp; Free Cash Flow 200801" xfId="5671"/>
    <cellStyle name="_MultipleSpace_Book1_Jazztel model 16DP3-Exhibits_Mobile CSC - CMT_Synthèse prev 2006 - 2007 par entreprise_WC &amp; Free Cash Flow 200801 2" xfId="5672"/>
    <cellStyle name="_MultipleSpace_Book1_Jazztel model 16DP3-Exhibits_Mobile CSC - CMT_Synthèse prev 2006 - 2007 par entreprise_WC &amp; Free Cash Flow 200801 2 2" xfId="5673"/>
    <cellStyle name="_MultipleSpace_Book1_Jazztel model 16DP3-Exhibits_Mobile CSC - CMT_Synthèse prev 2006 - 2007 par entreprise_WC &amp; Free Cash Flow 200801 2 2 2" xfId="5674"/>
    <cellStyle name="_MultipleSpace_Book1_Jazztel model 16DP3-Exhibits_Mobile CSC - CMT_Synthèse prev 2006 - 2007 par entreprise_WC &amp; Free Cash Flow 200801 2 3" xfId="5675"/>
    <cellStyle name="_MultipleSpace_Book1_Jazztel model 16DP3-Exhibits_Mobile CSC - CMT_Synthèse prev 2006 - 2007 par entreprise_WC &amp; Free Cash Flow 200801 3" xfId="5676"/>
    <cellStyle name="_MultipleSpace_Book1_Jazztel model 16DP3-Exhibits_Mobile CSC - CMT_Synthèse prev 2006 - 2007 par entreprise_WC &amp; Free Cash Flow 2011-10" xfId="5677"/>
    <cellStyle name="_MultipleSpace_Book1_Jazztel model 16DP3-Exhibits_Mobile CSC - CMT_Synthèse prev 2006 - 2007 par entreprise_WC &amp; Free Cash Flow 2011-10 2" xfId="5678"/>
    <cellStyle name="_MultipleSpace_Book1_Jazztel model 16DP3-Exhibits_Mobile CSC - CMT_Synthèse prev 2006 - 2007 par entreprise_WC &amp; Free Cash Flow 2011-10 2 2" xfId="5679"/>
    <cellStyle name="_MultipleSpace_Book1_Jazztel model 16DP3-Exhibits_Mobile CSC - CMT_Synthèse prev 2006 - 2007 par entreprise_WC &amp; Free Cash Flow 2011-10 2 2 2" xfId="5680"/>
    <cellStyle name="_MultipleSpace_Book1_Jazztel model 16DP3-Exhibits_Mobile CSC - CMT_Synthèse prev 2006 - 2007 par entreprise_WC &amp; Free Cash Flow 2011-10 2 3" xfId="5681"/>
    <cellStyle name="_MultipleSpace_Book1_Jazztel model 16DP3-Exhibits_Mobile CSC - CMT_Synthèse prev 2006 - 2007 par entreprise_WC &amp; Free Cash Flow 2011-10 3" xfId="5682"/>
    <cellStyle name="_MultipleSpace_Book1_Jazztel model 16DP3-Exhibits_Mobile CSC - CMT_Synthèse prev 2006 - 2007 par entreprise_WC &amp; Free Cash Flow Spring 200806" xfId="5683"/>
    <cellStyle name="_MultipleSpace_Book1_Jazztel model 16DP3-Exhibits_Mobile CSC - CMT_Synthèse prev 2006 - 2007 par entreprise_WC &amp; Free Cash Flow Spring 200806 2" xfId="5684"/>
    <cellStyle name="_MultipleSpace_Book1_Jazztel model 16DP3-Exhibits_Mobile CSC - CMT_Synthèse prev 2006 - 2007 par entreprise_WC &amp; Free Cash Flow Spring 200806 2 2" xfId="5685"/>
    <cellStyle name="_MultipleSpace_Book1_Jazztel model 16DP3-Exhibits_Mobile CSC - CMT_Synthèse prev 2006 - 2007 par entreprise_WC &amp; Free Cash Flow Spring 200806 2 2 2" xfId="5686"/>
    <cellStyle name="_MultipleSpace_Book1_Jazztel model 16DP3-Exhibits_Mobile CSC - CMT_Synthèse prev 2006 - 2007 par entreprise_WC &amp; Free Cash Flow Spring 200806 2 3" xfId="5687"/>
    <cellStyle name="_MultipleSpace_Book1_Jazztel model 16DP3-Exhibits_Mobile CSC - CMT_Synthèse prev 2006 - 2007 par entreprise_WC &amp; Free Cash Flow Spring 200806 3" xfId="5688"/>
    <cellStyle name="_MultipleSpace_Book1_Jazztel model 18DP-exhibits" xfId="5689"/>
    <cellStyle name="_MultipleSpace_Book1_Jazztel model 18DP-exhibits 2" xfId="5690"/>
    <cellStyle name="_MultipleSpace_Book1_Jazztel model 18DP-exhibits 2 2" xfId="5691"/>
    <cellStyle name="_MultipleSpace_Book1_Jazztel model 18DP-exhibits 2 2 2" xfId="5692"/>
    <cellStyle name="_MultipleSpace_Book1_Jazztel model 18DP-exhibits 2 3" xfId="5693"/>
    <cellStyle name="_MultipleSpace_Book1_Jazztel model 18DP-exhibits 3" xfId="5694"/>
    <cellStyle name="_MultipleSpace_Book1_Jazztel model 18DP-exhibits_Chiffres Pres board 2007" xfId="5695"/>
    <cellStyle name="_MultipleSpace_Book1_Jazztel model 18DP-exhibits_Chiffres Pres board 2007 2" xfId="5696"/>
    <cellStyle name="_MultipleSpace_Book1_Jazztel model 18DP-exhibits_Chiffres Pres board 2007 2 2" xfId="5697"/>
    <cellStyle name="_MultipleSpace_Book1_Jazztel model 18DP-exhibits_Chiffres Pres board 2007 2 2 2" xfId="5698"/>
    <cellStyle name="_MultipleSpace_Book1_Jazztel model 18DP-exhibits_Chiffres Pres board 2007 2 3" xfId="5699"/>
    <cellStyle name="_MultipleSpace_Book1_Jazztel model 18DP-exhibits_Chiffres Pres board 2007 3" xfId="5700"/>
    <cellStyle name="_MultipleSpace_Book1_Jazztel model 18DP-exhibits_Chiffres Pres Juillet 2007" xfId="5701"/>
    <cellStyle name="_MultipleSpace_Book1_Jazztel model 18DP-exhibits_Chiffres Pres Juillet 2007 2" xfId="5702"/>
    <cellStyle name="_MultipleSpace_Book1_Jazztel model 18DP-exhibits_Chiffres Pres Juillet 2007 2 2" xfId="5703"/>
    <cellStyle name="_MultipleSpace_Book1_Jazztel model 18DP-exhibits_Chiffres Pres Juillet 2007 2 2 2" xfId="5704"/>
    <cellStyle name="_MultipleSpace_Book1_Jazztel model 18DP-exhibits_Chiffres Pres Juillet 2007 2 3" xfId="5705"/>
    <cellStyle name="_MultipleSpace_Book1_Jazztel model 18DP-exhibits_Chiffres Pres Juillet 2007 3" xfId="5706"/>
    <cellStyle name="_MultipleSpace_Book1_Jazztel model 18DP-exhibits_Net result" xfId="5707"/>
    <cellStyle name="_MultipleSpace_Book1_Jazztel model 18DP-exhibits_Net result 2" xfId="5708"/>
    <cellStyle name="_MultipleSpace_Book1_Jazztel model 18DP-exhibits_Net result 2 2" xfId="5709"/>
    <cellStyle name="_MultipleSpace_Book1_Jazztel model 18DP-exhibits_Net result 2 2 2" xfId="5710"/>
    <cellStyle name="_MultipleSpace_Book1_Jazztel model 18DP-exhibits_Net result 2 3" xfId="5711"/>
    <cellStyle name="_MultipleSpace_Book1_Jazztel model 18DP-exhibits_Net result 3" xfId="5712"/>
    <cellStyle name="_MultipleSpace_Book1_Jazztel model 18DP-exhibits_Net result_Bridge FC Act 2007 vs 2008 (Fct June) par entreprise" xfId="5713"/>
    <cellStyle name="_MultipleSpace_Book1_Jazztel model 18DP-exhibits_Net result_Bridge FC Act 2007 vs 2008 (Fct June) par entreprise 2" xfId="5714"/>
    <cellStyle name="_MultipleSpace_Book1_Jazztel model 18DP-exhibits_Net result_Bridge FC Act 2007 vs 2008 (Fct June) par entreprise 2 2" xfId="5715"/>
    <cellStyle name="_MultipleSpace_Book1_Jazztel model 18DP-exhibits_Net result_Bridge FC Act 2007 vs 2008 (Fct June) par entreprise 2 2 2" xfId="5716"/>
    <cellStyle name="_MultipleSpace_Book1_Jazztel model 18DP-exhibits_Net result_Bridge FC Act 2007 vs 2008 (Fct June) par entreprise 2 3" xfId="5717"/>
    <cellStyle name="_MultipleSpace_Book1_Jazztel model 18DP-exhibits_Net result_Bridge FC Act 2007 vs 2008 (Fct June) par entreprise 3" xfId="5718"/>
    <cellStyle name="_MultipleSpace_Book1_Jazztel model 18DP-exhibits_Net result_Cash Unit Review 2012 03 Acetow" xfId="23654"/>
    <cellStyle name="_MultipleSpace_Book1_Jazztel model 18DP-exhibits_Net result_Conso Bridge EBITDA 2008x2007" xfId="5719"/>
    <cellStyle name="_MultipleSpace_Book1_Jazztel model 18DP-exhibits_Net result_Conso Bridge EBITDA 2008x2007 2" xfId="5720"/>
    <cellStyle name="_MultipleSpace_Book1_Jazztel model 18DP-exhibits_Net result_Conso Bridge EBITDA 2008x2007 2 2" xfId="5721"/>
    <cellStyle name="_MultipleSpace_Book1_Jazztel model 18DP-exhibits_Net result_Conso Bridge EBITDA 2008x2007 2 2 2" xfId="5722"/>
    <cellStyle name="_MultipleSpace_Book1_Jazztel model 18DP-exhibits_Net result_Conso Bridge EBITDA 2008x2007 2 3" xfId="5723"/>
    <cellStyle name="_MultipleSpace_Book1_Jazztel model 18DP-exhibits_Net result_Conso Bridge EBITDA 2008x2007 3" xfId="5724"/>
    <cellStyle name="_MultipleSpace_Book1_Jazztel model 18DP-exhibits_Net result_Conso Bridge EBITDA 2008x2007 SPRING06" xfId="5725"/>
    <cellStyle name="_MultipleSpace_Book1_Jazztel model 18DP-exhibits_Net result_Conso Bridge EBITDA 2008x2007 SPRING06 2" xfId="5726"/>
    <cellStyle name="_MultipleSpace_Book1_Jazztel model 18DP-exhibits_Net result_Conso Bridge EBITDA 2008x2007 SPRING06 2 2" xfId="5727"/>
    <cellStyle name="_MultipleSpace_Book1_Jazztel model 18DP-exhibits_Net result_Conso Bridge EBITDA 2008x2007 SPRING06 2 2 2" xfId="5728"/>
    <cellStyle name="_MultipleSpace_Book1_Jazztel model 18DP-exhibits_Net result_Conso Bridge EBITDA 2008x2007 SPRING06 2 3" xfId="5729"/>
    <cellStyle name="_MultipleSpace_Book1_Jazztel model 18DP-exhibits_Net result_Conso Bridge EBITDA 2008x2007 SPRING06 3" xfId="5730"/>
    <cellStyle name="_MultipleSpace_Book1_Jazztel model 18DP-exhibits_Net result_P&amp;L Spring 200806" xfId="5731"/>
    <cellStyle name="_MultipleSpace_Book1_Jazztel model 18DP-exhibits_Net result_P&amp;L Spring 200806 2" xfId="5732"/>
    <cellStyle name="_MultipleSpace_Book1_Jazztel model 18DP-exhibits_Net result_P&amp;L Spring 200806 2 2" xfId="5733"/>
    <cellStyle name="_MultipleSpace_Book1_Jazztel model 18DP-exhibits_Net result_P&amp;L Spring 200806 2 2 2" xfId="5734"/>
    <cellStyle name="_MultipleSpace_Book1_Jazztel model 18DP-exhibits_Net result_P&amp;L Spring 200806 2 3" xfId="5735"/>
    <cellStyle name="_MultipleSpace_Book1_Jazztel model 18DP-exhibits_Net result_P&amp;L Spring 200806 3" xfId="5736"/>
    <cellStyle name="_MultipleSpace_Book1_Jazztel model 18DP-exhibits_Net result_Présentation au Board" xfId="5737"/>
    <cellStyle name="_MultipleSpace_Book1_Jazztel model 18DP-exhibits_Net result_Présentation au Board 2" xfId="5738"/>
    <cellStyle name="_MultipleSpace_Book1_Jazztel model 18DP-exhibits_Net result_Présentation au Board 2 2" xfId="5739"/>
    <cellStyle name="_MultipleSpace_Book1_Jazztel model 18DP-exhibits_Net result_Présentation au Board 2 2 2" xfId="5740"/>
    <cellStyle name="_MultipleSpace_Book1_Jazztel model 18DP-exhibits_Net result_Présentation au Board 2 3" xfId="5741"/>
    <cellStyle name="_MultipleSpace_Book1_Jazztel model 18DP-exhibits_Net result_Présentation au Board 3" xfId="5742"/>
    <cellStyle name="_MultipleSpace_Book1_Jazztel model 18DP-exhibits_Net result_Présentation au Board July 29" xfId="5743"/>
    <cellStyle name="_MultipleSpace_Book1_Jazztel model 18DP-exhibits_Net result_Présentation au Board July 29 2" xfId="5744"/>
    <cellStyle name="_MultipleSpace_Book1_Jazztel model 18DP-exhibits_Net result_Présentation au Board July 29 2 2" xfId="5745"/>
    <cellStyle name="_MultipleSpace_Book1_Jazztel model 18DP-exhibits_Net result_Présentation au Board July 29 2 2 2" xfId="5746"/>
    <cellStyle name="_MultipleSpace_Book1_Jazztel model 18DP-exhibits_Net result_Présentation au Board July 29 2 3" xfId="5747"/>
    <cellStyle name="_MultipleSpace_Book1_Jazztel model 18DP-exhibits_Net result_Présentation au Board July 29 3" xfId="5748"/>
    <cellStyle name="_MultipleSpace_Book1_Jazztel model 18DP-exhibits_Net result_Présentation au CDG July 21 v080708" xfId="5749"/>
    <cellStyle name="_MultipleSpace_Book1_Jazztel model 18DP-exhibits_Net result_Présentation au CDG July 21 v080708 2" xfId="5750"/>
    <cellStyle name="_MultipleSpace_Book1_Jazztel model 18DP-exhibits_Net result_Présentation au CDG July 21 v080708 2 2" xfId="5751"/>
    <cellStyle name="_MultipleSpace_Book1_Jazztel model 18DP-exhibits_Net result_Présentation au CDG July 21 v080708 2 2 2" xfId="5752"/>
    <cellStyle name="_MultipleSpace_Book1_Jazztel model 18DP-exhibits_Net result_Présentation au CDG July 21 v080708 2 3" xfId="5753"/>
    <cellStyle name="_MultipleSpace_Book1_Jazztel model 18DP-exhibits_Net result_Présentation au CDG July 21 v080708 3" xfId="5754"/>
    <cellStyle name="_MultipleSpace_Book1_Jazztel model 18DP-exhibits_Net result_SPRING 2010" xfId="5755"/>
    <cellStyle name="_MultipleSpace_Book1_Jazztel model 18DP-exhibits_Net result_SPRING 2010 2" xfId="5756"/>
    <cellStyle name="_MultipleSpace_Book1_Jazztel model 18DP-exhibits_Net result_SPRING 2010 2 2" xfId="5757"/>
    <cellStyle name="_MultipleSpace_Book1_Jazztel model 18DP-exhibits_Net result_SPRING 2010 2 2 2" xfId="5758"/>
    <cellStyle name="_MultipleSpace_Book1_Jazztel model 18DP-exhibits_Net result_SPRING 2010 2 3" xfId="5759"/>
    <cellStyle name="_MultipleSpace_Book1_Jazztel model 18DP-exhibits_Net result_SPRING 2010 3" xfId="5760"/>
    <cellStyle name="_MultipleSpace_Book1_Jazztel model 18DP-exhibits_Net result_WC &amp; Free Cash Flow 2011-10" xfId="5761"/>
    <cellStyle name="_MultipleSpace_Book1_Jazztel model 18DP-exhibits_Net result_WC &amp; Free Cash Flow 2011-10 2" xfId="5762"/>
    <cellStyle name="_MultipleSpace_Book1_Jazztel model 18DP-exhibits_Net result_WC &amp; Free Cash Flow 2011-10 2 2" xfId="5763"/>
    <cellStyle name="_MultipleSpace_Book1_Jazztel model 18DP-exhibits_Net result_WC &amp; Free Cash Flow 2011-10 2 2 2" xfId="5764"/>
    <cellStyle name="_MultipleSpace_Book1_Jazztel model 18DP-exhibits_Net result_WC &amp; Free Cash Flow 2011-10 2 3" xfId="5765"/>
    <cellStyle name="_MultipleSpace_Book1_Jazztel model 18DP-exhibits_Net result_WC &amp; Free Cash Flow 2011-10 3" xfId="5766"/>
    <cellStyle name="_MultipleSpace_Book1_Jazztel model 18DP-exhibits_Net result_WC &amp; Free Cash Flow Spring 200806" xfId="5767"/>
    <cellStyle name="_MultipleSpace_Book1_Jazztel model 18DP-exhibits_Net result_WC &amp; Free Cash Flow Spring 200806 2" xfId="5768"/>
    <cellStyle name="_MultipleSpace_Book1_Jazztel model 18DP-exhibits_Net result_WC &amp; Free Cash Flow Spring 200806 2 2" xfId="5769"/>
    <cellStyle name="_MultipleSpace_Book1_Jazztel model 18DP-exhibits_Net result_WC &amp; Free Cash Flow Spring 200806 2 2 2" xfId="5770"/>
    <cellStyle name="_MultipleSpace_Book1_Jazztel model 18DP-exhibits_Net result_WC &amp; Free Cash Flow Spring 200806 2 3" xfId="5771"/>
    <cellStyle name="_MultipleSpace_Book1_Jazztel model 18DP-exhibits_Net result_WC &amp; Free Cash Flow Spring 200806 3" xfId="5772"/>
    <cellStyle name="_MultipleSpace_Book1_Jazztel model 18DP-exhibits_Présention au Board July 29" xfId="5773"/>
    <cellStyle name="_MultipleSpace_Book1_Jazztel model 18DP-exhibits_Présention au Board July 29 2" xfId="5774"/>
    <cellStyle name="_MultipleSpace_Book1_Jazztel model 18DP-exhibits_Présention au Board July 29 2 2" xfId="5775"/>
    <cellStyle name="_MultipleSpace_Book1_Jazztel model 18DP-exhibits_Présention au Board July 29 2 2 2" xfId="5776"/>
    <cellStyle name="_MultipleSpace_Book1_Jazztel model 18DP-exhibits_Présention au Board July 29 2 3" xfId="5777"/>
    <cellStyle name="_MultipleSpace_Book1_Jazztel model 18DP-exhibits_Présention au Board July 29 3" xfId="5778"/>
    <cellStyle name="_MultipleSpace_Book1_Jazztel model 18DP-exhibits_suivi dette et FCF" xfId="5779"/>
    <cellStyle name="_MultipleSpace_Book1_Jazztel model 18DP-exhibits_suivi dette et FCF 2" xfId="5780"/>
    <cellStyle name="_MultipleSpace_Book1_Jazztel model 18DP-exhibits_suivi dette et FCF 2 2" xfId="5781"/>
    <cellStyle name="_MultipleSpace_Book1_Jazztel model 18DP-exhibits_suivi dette et FCF 2 2 2" xfId="5782"/>
    <cellStyle name="_MultipleSpace_Book1_Jazztel model 18DP-exhibits_suivi dette et FCF 2 3" xfId="5783"/>
    <cellStyle name="_MultipleSpace_Book1_Jazztel model 18DP-exhibits_suivi dette et FCF 3" xfId="5784"/>
    <cellStyle name="_MultipleSpace_Book1_Jazztel model 18DP-exhibits_Synthèse prev 2006 - 2007 par entreprise" xfId="5785"/>
    <cellStyle name="_MultipleSpace_Book1_Jazztel model 18DP-exhibits_Synthèse prev 2006 - 2007 par entreprise 2" xfId="5786"/>
    <cellStyle name="_MultipleSpace_Book1_Jazztel model 18DP-exhibits_Synthèse prev 2006 - 2007 par entreprise 2 2" xfId="5787"/>
    <cellStyle name="_MultipleSpace_Book1_Jazztel model 18DP-exhibits_Synthèse prev 2006 - 2007 par entreprise 2 2 2" xfId="5788"/>
    <cellStyle name="_MultipleSpace_Book1_Jazztel model 18DP-exhibits_Synthèse prev 2006 - 2007 par entreprise 2 3" xfId="5789"/>
    <cellStyle name="_MultipleSpace_Book1_Jazztel model 18DP-exhibits_Synthèse prev 2006 - 2007 par entreprise 3" xfId="5790"/>
    <cellStyle name="_MultipleSpace_Book1_Jazztel model 18DP-exhibits_Synthèse prev 2006 - 2007 par entreprise_Bridge FC Act 2007 vs 2008 (Fct June) par entreprise" xfId="5791"/>
    <cellStyle name="_MultipleSpace_Book1_Jazztel model 18DP-exhibits_Synthèse prev 2006 - 2007 par entreprise_Bridge FC Act 2007 vs 2008 (Fct June) par entreprise 2" xfId="5792"/>
    <cellStyle name="_MultipleSpace_Book1_Jazztel model 18DP-exhibits_Synthèse prev 2006 - 2007 par entreprise_Bridge FC Act 2007 vs 2008 (Fct June) par entreprise 2 2" xfId="5793"/>
    <cellStyle name="_MultipleSpace_Book1_Jazztel model 18DP-exhibits_Synthèse prev 2006 - 2007 par entreprise_Bridge FC Act 2007 vs 2008 (Fct June) par entreprise 2 2 2" xfId="5794"/>
    <cellStyle name="_MultipleSpace_Book1_Jazztel model 18DP-exhibits_Synthèse prev 2006 - 2007 par entreprise_Bridge FC Act 2007 vs 2008 (Fct June) par entreprise 2 3" xfId="5795"/>
    <cellStyle name="_MultipleSpace_Book1_Jazztel model 18DP-exhibits_Synthèse prev 2006 - 2007 par entreprise_Bridge FC Act 2007 vs 2008 (Fct June) par entreprise 3" xfId="5796"/>
    <cellStyle name="_MultipleSpace_Book1_Jazztel model 18DP-exhibits_Synthèse prev 2006 - 2007 par entreprise_Cash Unit Review 2012 03 Acetow" xfId="23655"/>
    <cellStyle name="_MultipleSpace_Book1_Jazztel model 18DP-exhibits_Synthèse prev 2006 - 2007 par entreprise_Conso Bridge EBITDA 2008x2007" xfId="5797"/>
    <cellStyle name="_MultipleSpace_Book1_Jazztel model 18DP-exhibits_Synthèse prev 2006 - 2007 par entreprise_Conso Bridge EBITDA 2008x2007 2" xfId="5798"/>
    <cellStyle name="_MultipleSpace_Book1_Jazztel model 18DP-exhibits_Synthèse prev 2006 - 2007 par entreprise_Conso Bridge EBITDA 2008x2007 2 2" xfId="5799"/>
    <cellStyle name="_MultipleSpace_Book1_Jazztel model 18DP-exhibits_Synthèse prev 2006 - 2007 par entreprise_Conso Bridge EBITDA 2008x2007 2 2 2" xfId="5800"/>
    <cellStyle name="_MultipleSpace_Book1_Jazztel model 18DP-exhibits_Synthèse prev 2006 - 2007 par entreprise_Conso Bridge EBITDA 2008x2007 2 3" xfId="5801"/>
    <cellStyle name="_MultipleSpace_Book1_Jazztel model 18DP-exhibits_Synthèse prev 2006 - 2007 par entreprise_Conso Bridge EBITDA 2008x2007 3" xfId="5802"/>
    <cellStyle name="_MultipleSpace_Book1_Jazztel model 18DP-exhibits_Synthèse prev 2006 - 2007 par entreprise_Conso Bridge EBITDA 2008x2007 SPRING06" xfId="5803"/>
    <cellStyle name="_MultipleSpace_Book1_Jazztel model 18DP-exhibits_Synthèse prev 2006 - 2007 par entreprise_Conso Bridge EBITDA 2008x2007 SPRING06 2" xfId="5804"/>
    <cellStyle name="_MultipleSpace_Book1_Jazztel model 18DP-exhibits_Synthèse prev 2006 - 2007 par entreprise_Conso Bridge EBITDA 2008x2007 SPRING06 2 2" xfId="5805"/>
    <cellStyle name="_MultipleSpace_Book1_Jazztel model 18DP-exhibits_Synthèse prev 2006 - 2007 par entreprise_Conso Bridge EBITDA 2008x2007 SPRING06 2 2 2" xfId="5806"/>
    <cellStyle name="_MultipleSpace_Book1_Jazztel model 18DP-exhibits_Synthèse prev 2006 - 2007 par entreprise_Conso Bridge EBITDA 2008x2007 SPRING06 2 3" xfId="5807"/>
    <cellStyle name="_MultipleSpace_Book1_Jazztel model 18DP-exhibits_Synthèse prev 2006 - 2007 par entreprise_Conso Bridge EBITDA 2008x2007 SPRING06 3" xfId="5808"/>
    <cellStyle name="_MultipleSpace_Book1_Jazztel model 18DP-exhibits_Synthèse prev 2006 - 2007 par entreprise_Formats RDG Dec 2007 vMAG Energy Services" xfId="5809"/>
    <cellStyle name="_MultipleSpace_Book1_Jazztel model 18DP-exhibits_Synthèse prev 2006 - 2007 par entreprise_Formats RDG Dec 2007 vMAG Energy Services 2" xfId="5810"/>
    <cellStyle name="_MultipleSpace_Book1_Jazztel model 18DP-exhibits_Synthèse prev 2006 - 2007 par entreprise_Formats RDG Dec 2007 vMAG Energy Services 2 2" xfId="5811"/>
    <cellStyle name="_MultipleSpace_Book1_Jazztel model 18DP-exhibits_Synthèse prev 2006 - 2007 par entreprise_Formats RDG Dec 2007 vMAG Energy Services 2 2 2" xfId="5812"/>
    <cellStyle name="_MultipleSpace_Book1_Jazztel model 18DP-exhibits_Synthèse prev 2006 - 2007 par entreprise_Formats RDG Dec 2007 vMAG Energy Services 2 3" xfId="5813"/>
    <cellStyle name="_MultipleSpace_Book1_Jazztel model 18DP-exhibits_Synthèse prev 2006 - 2007 par entreprise_Formats RDG Dec 2007 vMAG Energy Services 3" xfId="5814"/>
    <cellStyle name="_MultipleSpace_Book1_Jazztel model 18DP-exhibits_Synthèse prev 2006 - 2007 par entreprise_P&amp;L Spring 200806" xfId="5815"/>
    <cellStyle name="_MultipleSpace_Book1_Jazztel model 18DP-exhibits_Synthèse prev 2006 - 2007 par entreprise_P&amp;L Spring 200806 2" xfId="5816"/>
    <cellStyle name="_MultipleSpace_Book1_Jazztel model 18DP-exhibits_Synthèse prev 2006 - 2007 par entreprise_P&amp;L Spring 200806 2 2" xfId="5817"/>
    <cellStyle name="_MultipleSpace_Book1_Jazztel model 18DP-exhibits_Synthèse prev 2006 - 2007 par entreprise_P&amp;L Spring 200806 2 2 2" xfId="5818"/>
    <cellStyle name="_MultipleSpace_Book1_Jazztel model 18DP-exhibits_Synthèse prev 2006 - 2007 par entreprise_P&amp;L Spring 200806 2 3" xfId="5819"/>
    <cellStyle name="_MultipleSpace_Book1_Jazztel model 18DP-exhibits_Synthèse prev 2006 - 2007 par entreprise_P&amp;L Spring 200806 3" xfId="5820"/>
    <cellStyle name="_MultipleSpace_Book1_Jazztel model 18DP-exhibits_Synthèse prev 2006 - 2007 par entreprise_Présentation au Board" xfId="5821"/>
    <cellStyle name="_MultipleSpace_Book1_Jazztel model 18DP-exhibits_Synthèse prev 2006 - 2007 par entreprise_Présentation au Board 2" xfId="5822"/>
    <cellStyle name="_MultipleSpace_Book1_Jazztel model 18DP-exhibits_Synthèse prev 2006 - 2007 par entreprise_Présentation au Board 2 2" xfId="5823"/>
    <cellStyle name="_MultipleSpace_Book1_Jazztel model 18DP-exhibits_Synthèse prev 2006 - 2007 par entreprise_Présentation au Board 2 2 2" xfId="5824"/>
    <cellStyle name="_MultipleSpace_Book1_Jazztel model 18DP-exhibits_Synthèse prev 2006 - 2007 par entreprise_Présentation au Board 2 3" xfId="5825"/>
    <cellStyle name="_MultipleSpace_Book1_Jazztel model 18DP-exhibits_Synthèse prev 2006 - 2007 par entreprise_Présentation au Board 3" xfId="5826"/>
    <cellStyle name="_MultipleSpace_Book1_Jazztel model 18DP-exhibits_Synthèse prev 2006 - 2007 par entreprise_Présentation au Board July 29" xfId="5827"/>
    <cellStyle name="_MultipleSpace_Book1_Jazztel model 18DP-exhibits_Synthèse prev 2006 - 2007 par entreprise_Présentation au Board July 29 2" xfId="5828"/>
    <cellStyle name="_MultipleSpace_Book1_Jazztel model 18DP-exhibits_Synthèse prev 2006 - 2007 par entreprise_Présentation au Board July 29 2 2" xfId="5829"/>
    <cellStyle name="_MultipleSpace_Book1_Jazztel model 18DP-exhibits_Synthèse prev 2006 - 2007 par entreprise_Présentation au Board July 29 2 2 2" xfId="5830"/>
    <cellStyle name="_MultipleSpace_Book1_Jazztel model 18DP-exhibits_Synthèse prev 2006 - 2007 par entreprise_Présentation au Board July 29 2 3" xfId="5831"/>
    <cellStyle name="_MultipleSpace_Book1_Jazztel model 18DP-exhibits_Synthèse prev 2006 - 2007 par entreprise_Présentation au Board July 29 3" xfId="5832"/>
    <cellStyle name="_MultipleSpace_Book1_Jazztel model 18DP-exhibits_Synthèse prev 2006 - 2007 par entreprise_Présentation au CDG July 21 v080708" xfId="5833"/>
    <cellStyle name="_MultipleSpace_Book1_Jazztel model 18DP-exhibits_Synthèse prev 2006 - 2007 par entreprise_Présentation au CDG July 21 v080708 2" xfId="5834"/>
    <cellStyle name="_MultipleSpace_Book1_Jazztel model 18DP-exhibits_Synthèse prev 2006 - 2007 par entreprise_Présentation au CDG July 21 v080708 2 2" xfId="5835"/>
    <cellStyle name="_MultipleSpace_Book1_Jazztel model 18DP-exhibits_Synthèse prev 2006 - 2007 par entreprise_Présentation au CDG July 21 v080708 2 2 2" xfId="5836"/>
    <cellStyle name="_MultipleSpace_Book1_Jazztel model 18DP-exhibits_Synthèse prev 2006 - 2007 par entreprise_Présentation au CDG July 21 v080708 2 3" xfId="5837"/>
    <cellStyle name="_MultipleSpace_Book1_Jazztel model 18DP-exhibits_Synthèse prev 2006 - 2007 par entreprise_Présentation au CDG July 21 v080708 3" xfId="5838"/>
    <cellStyle name="_MultipleSpace_Book1_Jazztel model 18DP-exhibits_Synthèse prev 2006 - 2007 par entreprise_SPRING 2010" xfId="5839"/>
    <cellStyle name="_MultipleSpace_Book1_Jazztel model 18DP-exhibits_Synthèse prev 2006 - 2007 par entreprise_SPRING 2010 2" xfId="5840"/>
    <cellStyle name="_MultipleSpace_Book1_Jazztel model 18DP-exhibits_Synthèse prev 2006 - 2007 par entreprise_SPRING 2010 2 2" xfId="5841"/>
    <cellStyle name="_MultipleSpace_Book1_Jazztel model 18DP-exhibits_Synthèse prev 2006 - 2007 par entreprise_SPRING 2010 2 2 2" xfId="5842"/>
    <cellStyle name="_MultipleSpace_Book1_Jazztel model 18DP-exhibits_Synthèse prev 2006 - 2007 par entreprise_SPRING 2010 2 3" xfId="5843"/>
    <cellStyle name="_MultipleSpace_Book1_Jazztel model 18DP-exhibits_Synthèse prev 2006 - 2007 par entreprise_SPRING 2010 3" xfId="5844"/>
    <cellStyle name="_MultipleSpace_Book1_Jazztel model 18DP-exhibits_Synthèse prev 2006 - 2007 par entreprise_Synthèse Rhodia Spring Dec 2007 P&amp;L" xfId="5845"/>
    <cellStyle name="_MultipleSpace_Book1_Jazztel model 18DP-exhibits_Synthèse prev 2006 - 2007 par entreprise_Synthèse Rhodia Spring Dec 2007 P&amp;L 2" xfId="5846"/>
    <cellStyle name="_MultipleSpace_Book1_Jazztel model 18DP-exhibits_Synthèse prev 2006 - 2007 par entreprise_Synthèse Rhodia Spring Dec 2007 P&amp;L 2 2" xfId="5847"/>
    <cellStyle name="_MultipleSpace_Book1_Jazztel model 18DP-exhibits_Synthèse prev 2006 - 2007 par entreprise_Synthèse Rhodia Spring Dec 2007 P&amp;L 2 2 2" xfId="5848"/>
    <cellStyle name="_MultipleSpace_Book1_Jazztel model 18DP-exhibits_Synthèse prev 2006 - 2007 par entreprise_Synthèse Rhodia Spring Dec 2007 P&amp;L 2 3" xfId="5849"/>
    <cellStyle name="_MultipleSpace_Book1_Jazztel model 18DP-exhibits_Synthèse prev 2006 - 2007 par entreprise_Synthèse Rhodia Spring Dec 2007 P&amp;L 3" xfId="5850"/>
    <cellStyle name="_MultipleSpace_Book1_Jazztel model 18DP-exhibits_Synthèse prev 2006 - 2007 par entreprise_WC &amp; Free Cash Flow 2011-10" xfId="5851"/>
    <cellStyle name="_MultipleSpace_Book1_Jazztel model 18DP-exhibits_Synthèse prev 2006 - 2007 par entreprise_WC &amp; Free Cash Flow 2011-10 2" xfId="5852"/>
    <cellStyle name="_MultipleSpace_Book1_Jazztel model 18DP-exhibits_Synthèse prev 2006 - 2007 par entreprise_WC &amp; Free Cash Flow 2011-10 2 2" xfId="5853"/>
    <cellStyle name="_MultipleSpace_Book1_Jazztel model 18DP-exhibits_Synthèse prev 2006 - 2007 par entreprise_WC &amp; Free Cash Flow 2011-10 2 2 2" xfId="5854"/>
    <cellStyle name="_MultipleSpace_Book1_Jazztel model 18DP-exhibits_Synthèse prev 2006 - 2007 par entreprise_WC &amp; Free Cash Flow 2011-10 2 3" xfId="5855"/>
    <cellStyle name="_MultipleSpace_Book1_Jazztel model 18DP-exhibits_Synthèse prev 2006 - 2007 par entreprise_WC &amp; Free Cash Flow 2011-10 3" xfId="5856"/>
    <cellStyle name="_MultipleSpace_Book1_Jazztel model 18DP-exhibits_Synthèse prev 2006 - 2007 par entreprise_WC &amp; Free Cash Flow Spring 200806" xfId="5857"/>
    <cellStyle name="_MultipleSpace_Book1_Jazztel model 18DP-exhibits_Synthèse prev 2006 - 2007 par entreprise_WC &amp; Free Cash Flow Spring 200806 2" xfId="5858"/>
    <cellStyle name="_MultipleSpace_Book1_Jazztel model 18DP-exhibits_Synthèse prev 2006 - 2007 par entreprise_WC &amp; Free Cash Flow Spring 200806 2 2" xfId="5859"/>
    <cellStyle name="_MultipleSpace_Book1_Jazztel model 18DP-exhibits_Synthèse prev 2006 - 2007 par entreprise_WC &amp; Free Cash Flow Spring 200806 2 2 2" xfId="5860"/>
    <cellStyle name="_MultipleSpace_Book1_Jazztel model 18DP-exhibits_Synthèse prev 2006 - 2007 par entreprise_WC &amp; Free Cash Flow Spring 200806 2 3" xfId="5861"/>
    <cellStyle name="_MultipleSpace_Book1_Jazztel model 18DP-exhibits_Synthèse prev 2006 - 2007 par entreprise_WC &amp; Free Cash Flow Spring 200806 3" xfId="5862"/>
    <cellStyle name="_MultipleSpace_Book1_Jazztel model 18DP-exhibits_T_MOBIL2" xfId="5863"/>
    <cellStyle name="_MultipleSpace_Book1_Jazztel model 18DP-exhibits_T_MOBIL2 2" xfId="5864"/>
    <cellStyle name="_MultipleSpace_Book1_Jazztel model 18DP-exhibits_T_MOBIL2 2 2" xfId="5865"/>
    <cellStyle name="_MultipleSpace_Book1_Jazztel1" xfId="5866"/>
    <cellStyle name="_MultipleSpace_Book1_Jazztel1 2" xfId="5867"/>
    <cellStyle name="_MultipleSpace_Book1_Jazztel1 2 2" xfId="5868"/>
    <cellStyle name="_MultipleSpace_Book1_Rhodia SoP AVP 19 Mar 2002" xfId="5869"/>
    <cellStyle name="_MultipleSpace_Book1_Rhodia SoP AVP 19 Mar 2002 2" xfId="5870"/>
    <cellStyle name="_MultipleSpace_Book1_Rhodia SoP AVP 19 Mar 2002 2 2" xfId="5871"/>
    <cellStyle name="_MultipleSpace_Book1_Rhodia SoP AVP 19 Mar 2002 2 2 2" xfId="5872"/>
    <cellStyle name="_MultipleSpace_Book1_Rhodia SoP AVP 19 Mar 2002 2 3" xfId="5873"/>
    <cellStyle name="_MultipleSpace_Book1_Rhodia SoP AVP 19 Mar 2002 3" xfId="5874"/>
    <cellStyle name="_MultipleSpace_Book1_T_MOBIL2" xfId="5875"/>
    <cellStyle name="_MultipleSpace_Book1_T_MOBIL2 2" xfId="5876"/>
    <cellStyle name="_MultipleSpace_Book1_T_MOBIL2 2 2" xfId="5877"/>
    <cellStyle name="_MultipleSpace_Book1_T_MOBIL2 2_FCF" xfId="5878"/>
    <cellStyle name="_MultipleSpace_Book1_T_MOBIL2 2_FCF 2" xfId="5879"/>
    <cellStyle name="_MultipleSpace_Book1_T_MOBIL2 3" xfId="5880"/>
    <cellStyle name="_MultipleSpace_Book1_T_MOBIL2 3 2" xfId="5881"/>
    <cellStyle name="_MultipleSpace_Book1_T_MOBIL2 4" xfId="5882"/>
    <cellStyle name="_MultipleSpace_Book1_T_MOBIL2_FCF" xfId="5883"/>
    <cellStyle name="_MultipleSpace_Book1_T_MOBIL2_FCF 2" xfId="5884"/>
    <cellStyle name="_MultipleSpace_Book1_Versatel1" xfId="5885"/>
    <cellStyle name="_MultipleSpace_Book1_Versatel1 2" xfId="5886"/>
    <cellStyle name="_MultipleSpace_Book1_Versatel1 2 2" xfId="5887"/>
    <cellStyle name="_MultipleSpace_Book1_WACC" xfId="5888"/>
    <cellStyle name="_MultipleSpace_Book1_WACC 2" xfId="5889"/>
    <cellStyle name="_MultipleSpace_Book1_WACC 2 2" xfId="5890"/>
    <cellStyle name="_MultipleSpace_Book1_WACC 2 2 2" xfId="5891"/>
    <cellStyle name="_MultipleSpace_Book1_WACC 2 3" xfId="5892"/>
    <cellStyle name="_MultipleSpace_Book1_WACC 3" xfId="5893"/>
    <cellStyle name="_MultipleSpace_Book11" xfId="5894"/>
    <cellStyle name="_MultipleSpace_Book11 2" xfId="5895"/>
    <cellStyle name="_MultipleSpace_Book11 2 2" xfId="5896"/>
    <cellStyle name="_MultipleSpace_Book11 2 2 2" xfId="5897"/>
    <cellStyle name="_MultipleSpace_Book11 2 3" xfId="5898"/>
    <cellStyle name="_MultipleSpace_Book11 3" xfId="5899"/>
    <cellStyle name="_MultipleSpace_Book11_Jazztel model 16DP3-Exhibits" xfId="5900"/>
    <cellStyle name="_MultipleSpace_Book11_Jazztel model 16DP3-Exhibits 2" xfId="5901"/>
    <cellStyle name="_MultipleSpace_Book11_Jazztel model 16DP3-Exhibits 2 2" xfId="5902"/>
    <cellStyle name="_MultipleSpace_Book11_Jazztel model 16DP3-Exhibits 2 2 2" xfId="5903"/>
    <cellStyle name="_MultipleSpace_Book11_Jazztel model 16DP3-Exhibits 2 3" xfId="5904"/>
    <cellStyle name="_MultipleSpace_Book11_Jazztel model 16DP3-Exhibits 3" xfId="5905"/>
    <cellStyle name="_MultipleSpace_Book11_Jazztel model 16DP3-Exhibits_Mobile CSC - CMT" xfId="5906"/>
    <cellStyle name="_MultipleSpace_Book11_Jazztel model 16DP3-Exhibits_Mobile CSC - CMT 2" xfId="5907"/>
    <cellStyle name="_MultipleSpace_Book11_Jazztel model 16DP3-Exhibits_Mobile CSC - CMT 2 2" xfId="5908"/>
    <cellStyle name="_MultipleSpace_Book11_Jazztel model 16DP3-Exhibits_Mobile CSC - CMT 2 2 2" xfId="5909"/>
    <cellStyle name="_MultipleSpace_Book11_Jazztel model 16DP3-Exhibits_Mobile CSC - CMT 2 3" xfId="5910"/>
    <cellStyle name="_MultipleSpace_Book11_Jazztel model 16DP3-Exhibits_Mobile CSC - CMT 3" xfId="5911"/>
    <cellStyle name="_MultipleSpace_Book11_Jazztel model 16DP3-Exhibits_Mobile CSC - CMT_Chiffres Pres board 2007" xfId="5912"/>
    <cellStyle name="_MultipleSpace_Book11_Jazztel model 16DP3-Exhibits_Mobile CSC - CMT_Chiffres Pres board 2007 2" xfId="5913"/>
    <cellStyle name="_MultipleSpace_Book11_Jazztel model 16DP3-Exhibits_Mobile CSC - CMT_Chiffres Pres board 2007 2 2" xfId="5914"/>
    <cellStyle name="_MultipleSpace_Book11_Jazztel model 16DP3-Exhibits_Mobile CSC - CMT_Chiffres Pres board 2007 2 2 2" xfId="5915"/>
    <cellStyle name="_MultipleSpace_Book11_Jazztel model 16DP3-Exhibits_Mobile CSC - CMT_Chiffres Pres board 2007 2 3" xfId="5916"/>
    <cellStyle name="_MultipleSpace_Book11_Jazztel model 16DP3-Exhibits_Mobile CSC - CMT_Chiffres Pres board 2007 3" xfId="5917"/>
    <cellStyle name="_MultipleSpace_Book11_Jazztel model 16DP3-Exhibits_Mobile CSC - CMT_Chiffres Pres Juillet 2007" xfId="5918"/>
    <cellStyle name="_MultipleSpace_Book11_Jazztel model 16DP3-Exhibits_Mobile CSC - CMT_Chiffres Pres Juillet 2007 2" xfId="5919"/>
    <cellStyle name="_MultipleSpace_Book11_Jazztel model 16DP3-Exhibits_Mobile CSC - CMT_Chiffres Pres Juillet 2007 2 2" xfId="5920"/>
    <cellStyle name="_MultipleSpace_Book11_Jazztel model 16DP3-Exhibits_Mobile CSC - CMT_Chiffres Pres Juillet 2007 2 2 2" xfId="5921"/>
    <cellStyle name="_MultipleSpace_Book11_Jazztel model 16DP3-Exhibits_Mobile CSC - CMT_Chiffres Pres Juillet 2007 2 3" xfId="5922"/>
    <cellStyle name="_MultipleSpace_Book11_Jazztel model 16DP3-Exhibits_Mobile CSC - CMT_Chiffres Pres Juillet 2007 3" xfId="5923"/>
    <cellStyle name="_MultipleSpace_Book11_Jazztel model 16DP3-Exhibits_Mobile CSC - CMT_Free Cash Flow" xfId="5924"/>
    <cellStyle name="_MultipleSpace_Book11_Jazztel model 16DP3-Exhibits_Mobile CSC - CMT_Free Cash Flow 2" xfId="5925"/>
    <cellStyle name="_MultipleSpace_Book11_Jazztel model 16DP3-Exhibits_Mobile CSC - CMT_Free Cash Flow 2 2" xfId="5926"/>
    <cellStyle name="_MultipleSpace_Book11_Jazztel model 16DP3-Exhibits_Mobile CSC - CMT_Free Cash Flow 2 2 2" xfId="5927"/>
    <cellStyle name="_MultipleSpace_Book11_Jazztel model 16DP3-Exhibits_Mobile CSC - CMT_Free Cash Flow 2 3" xfId="5928"/>
    <cellStyle name="_MultipleSpace_Book11_Jazztel model 16DP3-Exhibits_Mobile CSC - CMT_Free Cash Flow 3" xfId="5929"/>
    <cellStyle name="_MultipleSpace_Book11_Jazztel model 16DP3-Exhibits_Mobile CSC - CMT_Free Cash Flow_Bridge FC Act 2007 vs 2008 (Fct June) par entreprise" xfId="5930"/>
    <cellStyle name="_MultipleSpace_Book11_Jazztel model 16DP3-Exhibits_Mobile CSC - CMT_Free Cash Flow_Bridge FC Act 2007 vs 2008 (Fct June) par entreprise 2" xfId="5931"/>
    <cellStyle name="_MultipleSpace_Book11_Jazztel model 16DP3-Exhibits_Mobile CSC - CMT_Free Cash Flow_Bridge FC Act 2007 vs 2008 (Fct June) par entreprise 2 2" xfId="5932"/>
    <cellStyle name="_MultipleSpace_Book11_Jazztel model 16DP3-Exhibits_Mobile CSC - CMT_Free Cash Flow_Bridge FC Act 2007 vs 2008 (Fct June) par entreprise 2 2 2" xfId="5933"/>
    <cellStyle name="_MultipleSpace_Book11_Jazztel model 16DP3-Exhibits_Mobile CSC - CMT_Free Cash Flow_Bridge FC Act 2007 vs 2008 (Fct June) par entreprise 2 3" xfId="5934"/>
    <cellStyle name="_MultipleSpace_Book11_Jazztel model 16DP3-Exhibits_Mobile CSC - CMT_Free Cash Flow_Bridge FC Act 2007 vs 2008 (Fct June) par entreprise 3" xfId="5935"/>
    <cellStyle name="_MultipleSpace_Book11_Jazztel model 16DP3-Exhibits_Mobile CSC - CMT_Free Cash Flow_Cash Unit Review 2012 03 Acetow" xfId="23656"/>
    <cellStyle name="_MultipleSpace_Book11_Jazztel model 16DP3-Exhibits_Mobile CSC - CMT_Free Cash Flow_Chiffres Pres board 2007" xfId="5936"/>
    <cellStyle name="_MultipleSpace_Book11_Jazztel model 16DP3-Exhibits_Mobile CSC - CMT_Free Cash Flow_Chiffres Pres board 2007 2" xfId="5937"/>
    <cellStyle name="_MultipleSpace_Book11_Jazztel model 16DP3-Exhibits_Mobile CSC - CMT_Free Cash Flow_Chiffres Pres board 2007 2 2" xfId="5938"/>
    <cellStyle name="_MultipleSpace_Book11_Jazztel model 16DP3-Exhibits_Mobile CSC - CMT_Free Cash Flow_Chiffres Pres board 2007 2 2 2" xfId="5939"/>
    <cellStyle name="_MultipleSpace_Book11_Jazztel model 16DP3-Exhibits_Mobile CSC - CMT_Free Cash Flow_Chiffres Pres board 2007 2 3" xfId="5940"/>
    <cellStyle name="_MultipleSpace_Book11_Jazztel model 16DP3-Exhibits_Mobile CSC - CMT_Free Cash Flow_Chiffres Pres board 2007 3" xfId="5941"/>
    <cellStyle name="_MultipleSpace_Book11_Jazztel model 16DP3-Exhibits_Mobile CSC - CMT_Free Cash Flow_Conso Bridge EBITDA 2008x2007" xfId="5942"/>
    <cellStyle name="_MultipleSpace_Book11_Jazztel model 16DP3-Exhibits_Mobile CSC - CMT_Free Cash Flow_Conso Bridge EBITDA 2008x2007 2" xfId="5943"/>
    <cellStyle name="_MultipleSpace_Book11_Jazztel model 16DP3-Exhibits_Mobile CSC - CMT_Free Cash Flow_Conso Bridge EBITDA 2008x2007 2 2" xfId="5944"/>
    <cellStyle name="_MultipleSpace_Book11_Jazztel model 16DP3-Exhibits_Mobile CSC - CMT_Free Cash Flow_Conso Bridge EBITDA 2008x2007 2 2 2" xfId="5945"/>
    <cellStyle name="_MultipleSpace_Book11_Jazztel model 16DP3-Exhibits_Mobile CSC - CMT_Free Cash Flow_Conso Bridge EBITDA 2008x2007 2 3" xfId="5946"/>
    <cellStyle name="_MultipleSpace_Book11_Jazztel model 16DP3-Exhibits_Mobile CSC - CMT_Free Cash Flow_Conso Bridge EBITDA 2008x2007 3" xfId="5947"/>
    <cellStyle name="_MultipleSpace_Book11_Jazztel model 16DP3-Exhibits_Mobile CSC - CMT_Free Cash Flow_Conso Bridge EBITDA 2008x2007 SPRING06" xfId="5948"/>
    <cellStyle name="_MultipleSpace_Book11_Jazztel model 16DP3-Exhibits_Mobile CSC - CMT_Free Cash Flow_Conso Bridge EBITDA 2008x2007 SPRING06 2" xfId="5949"/>
    <cellStyle name="_MultipleSpace_Book11_Jazztel model 16DP3-Exhibits_Mobile CSC - CMT_Free Cash Flow_Conso Bridge EBITDA 2008x2007 SPRING06 2 2" xfId="5950"/>
    <cellStyle name="_MultipleSpace_Book11_Jazztel model 16DP3-Exhibits_Mobile CSC - CMT_Free Cash Flow_Conso Bridge EBITDA 2008x2007 SPRING06 2 2 2" xfId="5951"/>
    <cellStyle name="_MultipleSpace_Book11_Jazztel model 16DP3-Exhibits_Mobile CSC - CMT_Free Cash Flow_Conso Bridge EBITDA 2008x2007 SPRING06 2 3" xfId="5952"/>
    <cellStyle name="_MultipleSpace_Book11_Jazztel model 16DP3-Exhibits_Mobile CSC - CMT_Free Cash Flow_Conso Bridge EBITDA 2008x2007 SPRING06 3" xfId="5953"/>
    <cellStyle name="_MultipleSpace_Book11_Jazztel model 16DP3-Exhibits_Mobile CSC - CMT_Free Cash Flow_P&amp;L Spring 200806" xfId="5954"/>
    <cellStyle name="_MultipleSpace_Book11_Jazztel model 16DP3-Exhibits_Mobile CSC - CMT_Free Cash Flow_P&amp;L Spring 200806 2" xfId="5955"/>
    <cellStyle name="_MultipleSpace_Book11_Jazztel model 16DP3-Exhibits_Mobile CSC - CMT_Free Cash Flow_P&amp;L Spring 200806 2 2" xfId="5956"/>
    <cellStyle name="_MultipleSpace_Book11_Jazztel model 16DP3-Exhibits_Mobile CSC - CMT_Free Cash Flow_P&amp;L Spring 200806 2 2 2" xfId="5957"/>
    <cellStyle name="_MultipleSpace_Book11_Jazztel model 16DP3-Exhibits_Mobile CSC - CMT_Free Cash Flow_P&amp;L Spring 200806 2 3" xfId="5958"/>
    <cellStyle name="_MultipleSpace_Book11_Jazztel model 16DP3-Exhibits_Mobile CSC - CMT_Free Cash Flow_P&amp;L Spring 200806 3" xfId="5959"/>
    <cellStyle name="_MultipleSpace_Book11_Jazztel model 16DP3-Exhibits_Mobile CSC - CMT_Free Cash Flow_Présentation au Board" xfId="5960"/>
    <cellStyle name="_MultipleSpace_Book11_Jazztel model 16DP3-Exhibits_Mobile CSC - CMT_Free Cash Flow_Présentation au Board 2" xfId="5961"/>
    <cellStyle name="_MultipleSpace_Book11_Jazztel model 16DP3-Exhibits_Mobile CSC - CMT_Free Cash Flow_Présentation au Board 2 2" xfId="5962"/>
    <cellStyle name="_MultipleSpace_Book11_Jazztel model 16DP3-Exhibits_Mobile CSC - CMT_Free Cash Flow_Présentation au Board 2 2 2" xfId="5963"/>
    <cellStyle name="_MultipleSpace_Book11_Jazztel model 16DP3-Exhibits_Mobile CSC - CMT_Free Cash Flow_Présentation au Board 2 3" xfId="5964"/>
    <cellStyle name="_MultipleSpace_Book11_Jazztel model 16DP3-Exhibits_Mobile CSC - CMT_Free Cash Flow_Présentation au Board 3" xfId="5965"/>
    <cellStyle name="_MultipleSpace_Book11_Jazztel model 16DP3-Exhibits_Mobile CSC - CMT_Free Cash Flow_Présentation au Board July 29" xfId="5966"/>
    <cellStyle name="_MultipleSpace_Book11_Jazztel model 16DP3-Exhibits_Mobile CSC - CMT_Free Cash Flow_Présentation au Board July 29 2" xfId="5967"/>
    <cellStyle name="_MultipleSpace_Book11_Jazztel model 16DP3-Exhibits_Mobile CSC - CMT_Free Cash Flow_Présentation au Board July 29 2 2" xfId="5968"/>
    <cellStyle name="_MultipleSpace_Book11_Jazztel model 16DP3-Exhibits_Mobile CSC - CMT_Free Cash Flow_Présentation au Board July 29 2 2 2" xfId="5969"/>
    <cellStyle name="_MultipleSpace_Book11_Jazztel model 16DP3-Exhibits_Mobile CSC - CMT_Free Cash Flow_Présentation au Board July 29 2 3" xfId="5970"/>
    <cellStyle name="_MultipleSpace_Book11_Jazztel model 16DP3-Exhibits_Mobile CSC - CMT_Free Cash Flow_Présentation au Board July 29 3" xfId="5971"/>
    <cellStyle name="_MultipleSpace_Book11_Jazztel model 16DP3-Exhibits_Mobile CSC - CMT_Free Cash Flow_Présentation au CDG July 21 v080708" xfId="5972"/>
    <cellStyle name="_MultipleSpace_Book11_Jazztel model 16DP3-Exhibits_Mobile CSC - CMT_Free Cash Flow_Présentation au CDG July 21 v080708 2" xfId="5973"/>
    <cellStyle name="_MultipleSpace_Book11_Jazztel model 16DP3-Exhibits_Mobile CSC - CMT_Free Cash Flow_Présentation au CDG July 21 v080708 2 2" xfId="5974"/>
    <cellStyle name="_MultipleSpace_Book11_Jazztel model 16DP3-Exhibits_Mobile CSC - CMT_Free Cash Flow_Présentation au CDG July 21 v080708 2 2 2" xfId="5975"/>
    <cellStyle name="_MultipleSpace_Book11_Jazztel model 16DP3-Exhibits_Mobile CSC - CMT_Free Cash Flow_Présentation au CDG July 21 v080708 2 3" xfId="5976"/>
    <cellStyle name="_MultipleSpace_Book11_Jazztel model 16DP3-Exhibits_Mobile CSC - CMT_Free Cash Flow_Présentation au CDG July 21 v080708 3" xfId="5977"/>
    <cellStyle name="_MultipleSpace_Book11_Jazztel model 16DP3-Exhibits_Mobile CSC - CMT_Free Cash Flow_Présention au Board July 29" xfId="5978"/>
    <cellStyle name="_MultipleSpace_Book11_Jazztel model 16DP3-Exhibits_Mobile CSC - CMT_Free Cash Flow_Présention au Board July 29 2" xfId="5979"/>
    <cellStyle name="_MultipleSpace_Book11_Jazztel model 16DP3-Exhibits_Mobile CSC - CMT_Free Cash Flow_Présention au Board July 29 2 2" xfId="5980"/>
    <cellStyle name="_MultipleSpace_Book11_Jazztel model 16DP3-Exhibits_Mobile CSC - CMT_Free Cash Flow_Présention au Board July 29 2 2 2" xfId="5981"/>
    <cellStyle name="_MultipleSpace_Book11_Jazztel model 16DP3-Exhibits_Mobile CSC - CMT_Free Cash Flow_Présention au Board July 29 2 3" xfId="5982"/>
    <cellStyle name="_MultipleSpace_Book11_Jazztel model 16DP3-Exhibits_Mobile CSC - CMT_Free Cash Flow_Présention au Board July 29 3" xfId="5983"/>
    <cellStyle name="_MultipleSpace_Book11_Jazztel model 16DP3-Exhibits_Mobile CSC - CMT_Free Cash Flow_RM 2008 01 comments ILM" xfId="5984"/>
    <cellStyle name="_MultipleSpace_Book11_Jazztel model 16DP3-Exhibits_Mobile CSC - CMT_Free Cash Flow_RM 2008 01 comments ILM 2" xfId="5985"/>
    <cellStyle name="_MultipleSpace_Book11_Jazztel model 16DP3-Exhibits_Mobile CSC - CMT_Free Cash Flow_RM 2008 01 comments ILM 2 2" xfId="5986"/>
    <cellStyle name="_MultipleSpace_Book11_Jazztel model 16DP3-Exhibits_Mobile CSC - CMT_Free Cash Flow_RM 2008 01 comments ILM 2 2 2" xfId="5987"/>
    <cellStyle name="_MultipleSpace_Book11_Jazztel model 16DP3-Exhibits_Mobile CSC - CMT_Free Cash Flow_RM 2008 01 comments ILM 2 3" xfId="5988"/>
    <cellStyle name="_MultipleSpace_Book11_Jazztel model 16DP3-Exhibits_Mobile CSC - CMT_Free Cash Flow_RM 2008 01 comments ILM 3" xfId="5989"/>
    <cellStyle name="_MultipleSpace_Book11_Jazztel model 16DP3-Exhibits_Mobile CSC - CMT_Free Cash Flow_RM 2008 04 comments ILM" xfId="5990"/>
    <cellStyle name="_MultipleSpace_Book11_Jazztel model 16DP3-Exhibits_Mobile CSC - CMT_Free Cash Flow_RM 2008 04 comments ILM 2" xfId="5991"/>
    <cellStyle name="_MultipleSpace_Book11_Jazztel model 16DP3-Exhibits_Mobile CSC - CMT_Free Cash Flow_RM 2008 04 comments ILM 2 2" xfId="5992"/>
    <cellStyle name="_MultipleSpace_Book11_Jazztel model 16DP3-Exhibits_Mobile CSC - CMT_Free Cash Flow_RM 2008 04 comments ILM 2 2 2" xfId="5993"/>
    <cellStyle name="_MultipleSpace_Book11_Jazztel model 16DP3-Exhibits_Mobile CSC - CMT_Free Cash Flow_RM 2008 04 comments ILM 2 3" xfId="5994"/>
    <cellStyle name="_MultipleSpace_Book11_Jazztel model 16DP3-Exhibits_Mobile CSC - CMT_Free Cash Flow_RM 2008 04 comments ILM 3" xfId="5995"/>
    <cellStyle name="_MultipleSpace_Book11_Jazztel model 16DP3-Exhibits_Mobile CSC - CMT_Free Cash Flow_SPRING 2010" xfId="5996"/>
    <cellStyle name="_MultipleSpace_Book11_Jazztel model 16DP3-Exhibits_Mobile CSC - CMT_Free Cash Flow_SPRING 2010 2" xfId="5997"/>
    <cellStyle name="_MultipleSpace_Book11_Jazztel model 16DP3-Exhibits_Mobile CSC - CMT_Free Cash Flow_SPRING 2010 2 2" xfId="5998"/>
    <cellStyle name="_MultipleSpace_Book11_Jazztel model 16DP3-Exhibits_Mobile CSC - CMT_Free Cash Flow_SPRING 2010 2 2 2" xfId="5999"/>
    <cellStyle name="_MultipleSpace_Book11_Jazztel model 16DP3-Exhibits_Mobile CSC - CMT_Free Cash Flow_SPRING 2010 2 3" xfId="6000"/>
    <cellStyle name="_MultipleSpace_Book11_Jazztel model 16DP3-Exhibits_Mobile CSC - CMT_Free Cash Flow_SPRING 2010 3" xfId="6001"/>
    <cellStyle name="_MultipleSpace_Book11_Jazztel model 16DP3-Exhibits_Mobile CSC - CMT_Free Cash Flow_WC &amp; Free Cash Flow 200801" xfId="6002"/>
    <cellStyle name="_MultipleSpace_Book11_Jazztel model 16DP3-Exhibits_Mobile CSC - CMT_Free Cash Flow_WC &amp; Free Cash Flow 200801 2" xfId="6003"/>
    <cellStyle name="_MultipleSpace_Book11_Jazztel model 16DP3-Exhibits_Mobile CSC - CMT_Free Cash Flow_WC &amp; Free Cash Flow 200801 2 2" xfId="6004"/>
    <cellStyle name="_MultipleSpace_Book11_Jazztel model 16DP3-Exhibits_Mobile CSC - CMT_Free Cash Flow_WC &amp; Free Cash Flow 200801 2 2 2" xfId="6005"/>
    <cellStyle name="_MultipleSpace_Book11_Jazztel model 16DP3-Exhibits_Mobile CSC - CMT_Free Cash Flow_WC &amp; Free Cash Flow 200801 2 3" xfId="6006"/>
    <cellStyle name="_MultipleSpace_Book11_Jazztel model 16DP3-Exhibits_Mobile CSC - CMT_Free Cash Flow_WC &amp; Free Cash Flow 200801 3" xfId="6007"/>
    <cellStyle name="_MultipleSpace_Book11_Jazztel model 16DP3-Exhibits_Mobile CSC - CMT_Free Cash Flow_WC &amp; Free Cash Flow 2011-10" xfId="6008"/>
    <cellStyle name="_MultipleSpace_Book11_Jazztel model 16DP3-Exhibits_Mobile CSC - CMT_Free Cash Flow_WC &amp; Free Cash Flow 2011-10 2" xfId="6009"/>
    <cellStyle name="_MultipleSpace_Book11_Jazztel model 16DP3-Exhibits_Mobile CSC - CMT_Free Cash Flow_WC &amp; Free Cash Flow 2011-10 2 2" xfId="6010"/>
    <cellStyle name="_MultipleSpace_Book11_Jazztel model 16DP3-Exhibits_Mobile CSC - CMT_Free Cash Flow_WC &amp; Free Cash Flow 2011-10 2 2 2" xfId="6011"/>
    <cellStyle name="_MultipleSpace_Book11_Jazztel model 16DP3-Exhibits_Mobile CSC - CMT_Free Cash Flow_WC &amp; Free Cash Flow 2011-10 2 3" xfId="6012"/>
    <cellStyle name="_MultipleSpace_Book11_Jazztel model 16DP3-Exhibits_Mobile CSC - CMT_Free Cash Flow_WC &amp; Free Cash Flow 2011-10 3" xfId="6013"/>
    <cellStyle name="_MultipleSpace_Book11_Jazztel model 16DP3-Exhibits_Mobile CSC - CMT_Free Cash Flow_WC &amp; Free Cash Flow Spring 200806" xfId="6014"/>
    <cellStyle name="_MultipleSpace_Book11_Jazztel model 16DP3-Exhibits_Mobile CSC - CMT_Free Cash Flow_WC &amp; Free Cash Flow Spring 200806 2" xfId="6015"/>
    <cellStyle name="_MultipleSpace_Book11_Jazztel model 16DP3-Exhibits_Mobile CSC - CMT_Free Cash Flow_WC &amp; Free Cash Flow Spring 200806 2 2" xfId="6016"/>
    <cellStyle name="_MultipleSpace_Book11_Jazztel model 16DP3-Exhibits_Mobile CSC - CMT_Free Cash Flow_WC &amp; Free Cash Flow Spring 200806 2 2 2" xfId="6017"/>
    <cellStyle name="_MultipleSpace_Book11_Jazztel model 16DP3-Exhibits_Mobile CSC - CMT_Free Cash Flow_WC &amp; Free Cash Flow Spring 200806 2 3" xfId="6018"/>
    <cellStyle name="_MultipleSpace_Book11_Jazztel model 16DP3-Exhibits_Mobile CSC - CMT_Free Cash Flow_WC &amp; Free Cash Flow Spring 200806 3" xfId="6019"/>
    <cellStyle name="_MultipleSpace_Book11_Jazztel model 16DP3-Exhibits_Mobile CSC - CMT_Net result" xfId="6020"/>
    <cellStyle name="_MultipleSpace_Book11_Jazztel model 16DP3-Exhibits_Mobile CSC - CMT_Net result 2" xfId="6021"/>
    <cellStyle name="_MultipleSpace_Book11_Jazztel model 16DP3-Exhibits_Mobile CSC - CMT_Net result 2 2" xfId="6022"/>
    <cellStyle name="_MultipleSpace_Book11_Jazztel model 16DP3-Exhibits_Mobile CSC - CMT_Net result 2 2 2" xfId="6023"/>
    <cellStyle name="_MultipleSpace_Book11_Jazztel model 16DP3-Exhibits_Mobile CSC - CMT_Net result 2 3" xfId="6024"/>
    <cellStyle name="_MultipleSpace_Book11_Jazztel model 16DP3-Exhibits_Mobile CSC - CMT_Net result 3" xfId="6025"/>
    <cellStyle name="_MultipleSpace_Book11_Jazztel model 16DP3-Exhibits_Mobile CSC - CMT_Présention au Board July 29" xfId="6026"/>
    <cellStyle name="_MultipleSpace_Book11_Jazztel model 16DP3-Exhibits_Mobile CSC - CMT_Présention au Board July 29 2" xfId="6027"/>
    <cellStyle name="_MultipleSpace_Book11_Jazztel model 16DP3-Exhibits_Mobile CSC - CMT_Présention au Board July 29 2 2" xfId="6028"/>
    <cellStyle name="_MultipleSpace_Book11_Jazztel model 16DP3-Exhibits_Mobile CSC - CMT_Présention au Board July 29 2 2 2" xfId="6029"/>
    <cellStyle name="_MultipleSpace_Book11_Jazztel model 16DP3-Exhibits_Mobile CSC - CMT_Présention au Board July 29 2 3" xfId="6030"/>
    <cellStyle name="_MultipleSpace_Book11_Jazztel model 16DP3-Exhibits_Mobile CSC - CMT_Présention au Board July 29 3" xfId="6031"/>
    <cellStyle name="_MultipleSpace_Book11_Jazztel model 16DP3-Exhibits_Mobile CSC - CMT_suivi dette et FCF" xfId="6032"/>
    <cellStyle name="_MultipleSpace_Book11_Jazztel model 16DP3-Exhibits_Mobile CSC - CMT_suivi dette et FCF 2" xfId="6033"/>
    <cellStyle name="_MultipleSpace_Book11_Jazztel model 16DP3-Exhibits_Mobile CSC - CMT_suivi dette et FCF 2 2" xfId="6034"/>
    <cellStyle name="_MultipleSpace_Book11_Jazztel model 16DP3-Exhibits_Mobile CSC - CMT_suivi dette et FCF 2 2 2" xfId="6035"/>
    <cellStyle name="_MultipleSpace_Book11_Jazztel model 16DP3-Exhibits_Mobile CSC - CMT_suivi dette et FCF 2 3" xfId="6036"/>
    <cellStyle name="_MultipleSpace_Book11_Jazztel model 16DP3-Exhibits_Mobile CSC - CMT_suivi dette et FCF 3" xfId="6037"/>
    <cellStyle name="_MultipleSpace_Book11_Jazztel model 16DP3-Exhibits_Mobile CSC - CMT_Synthèse prev 2006 - 2007 par entreprise" xfId="6038"/>
    <cellStyle name="_MultipleSpace_Book11_Jazztel model 16DP3-Exhibits_Mobile CSC - CMT_Synthèse prev 2006 - 2007 par entreprise 2" xfId="6039"/>
    <cellStyle name="_MultipleSpace_Book11_Jazztel model 16DP3-Exhibits_Mobile CSC - CMT_Synthèse prev 2006 - 2007 par entreprise 2 2" xfId="6040"/>
    <cellStyle name="_MultipleSpace_Book11_Jazztel model 16DP3-Exhibits_Mobile CSC - CMT_Synthèse prev 2006 - 2007 par entreprise 2 2 2" xfId="6041"/>
    <cellStyle name="_MultipleSpace_Book11_Jazztel model 16DP3-Exhibits_Mobile CSC - CMT_Synthèse prev 2006 - 2007 par entreprise 2 3" xfId="6042"/>
    <cellStyle name="_MultipleSpace_Book11_Jazztel model 16DP3-Exhibits_Mobile CSC - CMT_Synthèse prev 2006 - 2007 par entreprise 3" xfId="6043"/>
    <cellStyle name="_MultipleSpace_Book11_Jazztel model 16DP3-Exhibits_Mobile CSC - CMT_Synthèse prev 2006 - 2007 par entreprise v2" xfId="6044"/>
    <cellStyle name="_MultipleSpace_Book11_Jazztel model 16DP3-Exhibits_Mobile CSC - CMT_Synthèse prev 2006 - 2007 par entreprise v2 2" xfId="6045"/>
    <cellStyle name="_MultipleSpace_Book11_Jazztel model 16DP3-Exhibits_Mobile CSC - CMT_Synthèse prev 2006 - 2007 par entreprise v2 2 2" xfId="6046"/>
    <cellStyle name="_MultipleSpace_Book11_Jazztel model 16DP3-Exhibits_Mobile CSC - CMT_Synthèse prev 2006 - 2007 par entreprise v2 2 2 2" xfId="6047"/>
    <cellStyle name="_MultipleSpace_Book11_Jazztel model 16DP3-Exhibits_Mobile CSC - CMT_Synthèse prev 2006 - 2007 par entreprise v2 2 3" xfId="6048"/>
    <cellStyle name="_MultipleSpace_Book11_Jazztel model 16DP3-Exhibits_Mobile CSC - CMT_Synthèse prev 2006 - 2007 par entreprise v2 3" xfId="6049"/>
    <cellStyle name="_MultipleSpace_Book11_Jazztel model 16DP3-Exhibits_Mobile CSC - CMT_Synthèse prev 2006 - 2007 par entreprise v2_Bridge FC Act 2007 vs 2008 (Fct June) par entreprise" xfId="6050"/>
    <cellStyle name="_MultipleSpace_Book11_Jazztel model 16DP3-Exhibits_Mobile CSC - CMT_Synthèse prev 2006 - 2007 par entreprise v2_Bridge FC Act 2007 vs 2008 (Fct June) par entreprise 2" xfId="6051"/>
    <cellStyle name="_MultipleSpace_Book11_Jazztel model 16DP3-Exhibits_Mobile CSC - CMT_Synthèse prev 2006 - 2007 par entreprise v2_Bridge FC Act 2007 vs 2008 (Fct June) par entreprise 2 2" xfId="6052"/>
    <cellStyle name="_MultipleSpace_Book11_Jazztel model 16DP3-Exhibits_Mobile CSC - CMT_Synthèse prev 2006 - 2007 par entreprise v2_Bridge FC Act 2007 vs 2008 (Fct June) par entreprise 2 2 2" xfId="6053"/>
    <cellStyle name="_MultipleSpace_Book11_Jazztel model 16DP3-Exhibits_Mobile CSC - CMT_Synthèse prev 2006 - 2007 par entreprise v2_Bridge FC Act 2007 vs 2008 (Fct June) par entreprise 2 3" xfId="6054"/>
    <cellStyle name="_MultipleSpace_Book11_Jazztel model 16DP3-Exhibits_Mobile CSC - CMT_Synthèse prev 2006 - 2007 par entreprise v2_Bridge FC Act 2007 vs 2008 (Fct June) par entreprise 3" xfId="6055"/>
    <cellStyle name="_MultipleSpace_Book11_Jazztel model 16DP3-Exhibits_Mobile CSC - CMT_Synthèse prev 2006 - 2007 par entreprise v2_Cash Unit Review 2012 03 Acetow" xfId="23657"/>
    <cellStyle name="_MultipleSpace_Book11_Jazztel model 16DP3-Exhibits_Mobile CSC - CMT_Synthèse prev 2006 - 2007 par entreprise v2_Chiffres Pres board 2007" xfId="6056"/>
    <cellStyle name="_MultipleSpace_Book11_Jazztel model 16DP3-Exhibits_Mobile CSC - CMT_Synthèse prev 2006 - 2007 par entreprise v2_Chiffres Pres board 2007 2" xfId="6057"/>
    <cellStyle name="_MultipleSpace_Book11_Jazztel model 16DP3-Exhibits_Mobile CSC - CMT_Synthèse prev 2006 - 2007 par entreprise v2_Chiffres Pres board 2007 2 2" xfId="6058"/>
    <cellStyle name="_MultipleSpace_Book11_Jazztel model 16DP3-Exhibits_Mobile CSC - CMT_Synthèse prev 2006 - 2007 par entreprise v2_Chiffres Pres board 2007 2 2 2" xfId="6059"/>
    <cellStyle name="_MultipleSpace_Book11_Jazztel model 16DP3-Exhibits_Mobile CSC - CMT_Synthèse prev 2006 - 2007 par entreprise v2_Chiffres Pres board 2007 2 3" xfId="6060"/>
    <cellStyle name="_MultipleSpace_Book11_Jazztel model 16DP3-Exhibits_Mobile CSC - CMT_Synthèse prev 2006 - 2007 par entreprise v2_Chiffres Pres board 2007 3" xfId="6061"/>
    <cellStyle name="_MultipleSpace_Book11_Jazztel model 16DP3-Exhibits_Mobile CSC - CMT_Synthèse prev 2006 - 2007 par entreprise v2_Conso Bridge EBITDA 2008x2007" xfId="6062"/>
    <cellStyle name="_MultipleSpace_Book11_Jazztel model 16DP3-Exhibits_Mobile CSC - CMT_Synthèse prev 2006 - 2007 par entreprise v2_Conso Bridge EBITDA 2008x2007 2" xfId="6063"/>
    <cellStyle name="_MultipleSpace_Book11_Jazztel model 16DP3-Exhibits_Mobile CSC - CMT_Synthèse prev 2006 - 2007 par entreprise v2_Conso Bridge EBITDA 2008x2007 2 2" xfId="6064"/>
    <cellStyle name="_MultipleSpace_Book11_Jazztel model 16DP3-Exhibits_Mobile CSC - CMT_Synthèse prev 2006 - 2007 par entreprise v2_Conso Bridge EBITDA 2008x2007 2 2 2" xfId="6065"/>
    <cellStyle name="_MultipleSpace_Book11_Jazztel model 16DP3-Exhibits_Mobile CSC - CMT_Synthèse prev 2006 - 2007 par entreprise v2_Conso Bridge EBITDA 2008x2007 2 3" xfId="6066"/>
    <cellStyle name="_MultipleSpace_Book11_Jazztel model 16DP3-Exhibits_Mobile CSC - CMT_Synthèse prev 2006 - 2007 par entreprise v2_Conso Bridge EBITDA 2008x2007 3" xfId="6067"/>
    <cellStyle name="_MultipleSpace_Book11_Jazztel model 16DP3-Exhibits_Mobile CSC - CMT_Synthèse prev 2006 - 2007 par entreprise v2_Conso Bridge EBITDA 2008x2007 SPRING06" xfId="6068"/>
    <cellStyle name="_MultipleSpace_Book11_Jazztel model 16DP3-Exhibits_Mobile CSC - CMT_Synthèse prev 2006 - 2007 par entreprise v2_Conso Bridge EBITDA 2008x2007 SPRING06 2" xfId="6069"/>
    <cellStyle name="_MultipleSpace_Book11_Jazztel model 16DP3-Exhibits_Mobile CSC - CMT_Synthèse prev 2006 - 2007 par entreprise v2_Conso Bridge EBITDA 2008x2007 SPRING06 2 2" xfId="6070"/>
    <cellStyle name="_MultipleSpace_Book11_Jazztel model 16DP3-Exhibits_Mobile CSC - CMT_Synthèse prev 2006 - 2007 par entreprise v2_Conso Bridge EBITDA 2008x2007 SPRING06 2 2 2" xfId="6071"/>
    <cellStyle name="_MultipleSpace_Book11_Jazztel model 16DP3-Exhibits_Mobile CSC - CMT_Synthèse prev 2006 - 2007 par entreprise v2_Conso Bridge EBITDA 2008x2007 SPRING06 2 3" xfId="6072"/>
    <cellStyle name="_MultipleSpace_Book11_Jazztel model 16DP3-Exhibits_Mobile CSC - CMT_Synthèse prev 2006 - 2007 par entreprise v2_Conso Bridge EBITDA 2008x2007 SPRING06 3" xfId="6073"/>
    <cellStyle name="_MultipleSpace_Book11_Jazztel model 16DP3-Exhibits_Mobile CSC - CMT_Synthèse prev 2006 - 2007 par entreprise v2_P&amp;L Spring 200806" xfId="6074"/>
    <cellStyle name="_MultipleSpace_Book11_Jazztel model 16DP3-Exhibits_Mobile CSC - CMT_Synthèse prev 2006 - 2007 par entreprise v2_P&amp;L Spring 200806 2" xfId="6075"/>
    <cellStyle name="_MultipleSpace_Book11_Jazztel model 16DP3-Exhibits_Mobile CSC - CMT_Synthèse prev 2006 - 2007 par entreprise v2_P&amp;L Spring 200806 2 2" xfId="6076"/>
    <cellStyle name="_MultipleSpace_Book11_Jazztel model 16DP3-Exhibits_Mobile CSC - CMT_Synthèse prev 2006 - 2007 par entreprise v2_P&amp;L Spring 200806 2 2 2" xfId="6077"/>
    <cellStyle name="_MultipleSpace_Book11_Jazztel model 16DP3-Exhibits_Mobile CSC - CMT_Synthèse prev 2006 - 2007 par entreprise v2_P&amp;L Spring 200806 2 3" xfId="6078"/>
    <cellStyle name="_MultipleSpace_Book11_Jazztel model 16DP3-Exhibits_Mobile CSC - CMT_Synthèse prev 2006 - 2007 par entreprise v2_P&amp;L Spring 200806 3" xfId="6079"/>
    <cellStyle name="_MultipleSpace_Book11_Jazztel model 16DP3-Exhibits_Mobile CSC - CMT_Synthèse prev 2006 - 2007 par entreprise v2_Présentation au Board" xfId="6080"/>
    <cellStyle name="_MultipleSpace_Book11_Jazztel model 16DP3-Exhibits_Mobile CSC - CMT_Synthèse prev 2006 - 2007 par entreprise v2_Présentation au Board 2" xfId="6081"/>
    <cellStyle name="_MultipleSpace_Book11_Jazztel model 16DP3-Exhibits_Mobile CSC - CMT_Synthèse prev 2006 - 2007 par entreprise v2_Présentation au Board 2 2" xfId="6082"/>
    <cellStyle name="_MultipleSpace_Book11_Jazztel model 16DP3-Exhibits_Mobile CSC - CMT_Synthèse prev 2006 - 2007 par entreprise v2_Présentation au Board 2 2 2" xfId="6083"/>
    <cellStyle name="_MultipleSpace_Book11_Jazztel model 16DP3-Exhibits_Mobile CSC - CMT_Synthèse prev 2006 - 2007 par entreprise v2_Présentation au Board 2 3" xfId="6084"/>
    <cellStyle name="_MultipleSpace_Book11_Jazztel model 16DP3-Exhibits_Mobile CSC - CMT_Synthèse prev 2006 - 2007 par entreprise v2_Présentation au Board 3" xfId="6085"/>
    <cellStyle name="_MultipleSpace_Book11_Jazztel model 16DP3-Exhibits_Mobile CSC - CMT_Synthèse prev 2006 - 2007 par entreprise v2_Présentation au Board July 29" xfId="6086"/>
    <cellStyle name="_MultipleSpace_Book11_Jazztel model 16DP3-Exhibits_Mobile CSC - CMT_Synthèse prev 2006 - 2007 par entreprise v2_Présentation au Board July 29 2" xfId="6087"/>
    <cellStyle name="_MultipleSpace_Book11_Jazztel model 16DP3-Exhibits_Mobile CSC - CMT_Synthèse prev 2006 - 2007 par entreprise v2_Présentation au Board July 29 2 2" xfId="6088"/>
    <cellStyle name="_MultipleSpace_Book11_Jazztel model 16DP3-Exhibits_Mobile CSC - CMT_Synthèse prev 2006 - 2007 par entreprise v2_Présentation au Board July 29 2 2 2" xfId="6089"/>
    <cellStyle name="_MultipleSpace_Book11_Jazztel model 16DP3-Exhibits_Mobile CSC - CMT_Synthèse prev 2006 - 2007 par entreprise v2_Présentation au Board July 29 2 3" xfId="6090"/>
    <cellStyle name="_MultipleSpace_Book11_Jazztel model 16DP3-Exhibits_Mobile CSC - CMT_Synthèse prev 2006 - 2007 par entreprise v2_Présentation au Board July 29 3" xfId="6091"/>
    <cellStyle name="_MultipleSpace_Book11_Jazztel model 16DP3-Exhibits_Mobile CSC - CMT_Synthèse prev 2006 - 2007 par entreprise v2_Présentation au CDG July 21 v080708" xfId="6092"/>
    <cellStyle name="_MultipleSpace_Book11_Jazztel model 16DP3-Exhibits_Mobile CSC - CMT_Synthèse prev 2006 - 2007 par entreprise v2_Présentation au CDG July 21 v080708 2" xfId="6093"/>
    <cellStyle name="_MultipleSpace_Book11_Jazztel model 16DP3-Exhibits_Mobile CSC - CMT_Synthèse prev 2006 - 2007 par entreprise v2_Présentation au CDG July 21 v080708 2 2" xfId="6094"/>
    <cellStyle name="_MultipleSpace_Book11_Jazztel model 16DP3-Exhibits_Mobile CSC - CMT_Synthèse prev 2006 - 2007 par entreprise v2_Présentation au CDG July 21 v080708 2 2 2" xfId="6095"/>
    <cellStyle name="_MultipleSpace_Book11_Jazztel model 16DP3-Exhibits_Mobile CSC - CMT_Synthèse prev 2006 - 2007 par entreprise v2_Présentation au CDG July 21 v080708 2 3" xfId="6096"/>
    <cellStyle name="_MultipleSpace_Book11_Jazztel model 16DP3-Exhibits_Mobile CSC - CMT_Synthèse prev 2006 - 2007 par entreprise v2_Présentation au CDG July 21 v080708 3" xfId="6097"/>
    <cellStyle name="_MultipleSpace_Book11_Jazztel model 16DP3-Exhibits_Mobile CSC - CMT_Synthèse prev 2006 - 2007 par entreprise v2_Présention au Board July 29" xfId="6098"/>
    <cellStyle name="_MultipleSpace_Book11_Jazztel model 16DP3-Exhibits_Mobile CSC - CMT_Synthèse prev 2006 - 2007 par entreprise v2_Présention au Board July 29 2" xfId="6099"/>
    <cellStyle name="_MultipleSpace_Book11_Jazztel model 16DP3-Exhibits_Mobile CSC - CMT_Synthèse prev 2006 - 2007 par entreprise v2_Présention au Board July 29 2 2" xfId="6100"/>
    <cellStyle name="_MultipleSpace_Book11_Jazztel model 16DP3-Exhibits_Mobile CSC - CMT_Synthèse prev 2006 - 2007 par entreprise v2_Présention au Board July 29 2 2 2" xfId="6101"/>
    <cellStyle name="_MultipleSpace_Book11_Jazztel model 16DP3-Exhibits_Mobile CSC - CMT_Synthèse prev 2006 - 2007 par entreprise v2_Présention au Board July 29 2 3" xfId="6102"/>
    <cellStyle name="_MultipleSpace_Book11_Jazztel model 16DP3-Exhibits_Mobile CSC - CMT_Synthèse prev 2006 - 2007 par entreprise v2_Présention au Board July 29 3" xfId="6103"/>
    <cellStyle name="_MultipleSpace_Book11_Jazztel model 16DP3-Exhibits_Mobile CSC - CMT_Synthèse prev 2006 - 2007 par entreprise v2_RM 2008 01 comments ILM" xfId="6104"/>
    <cellStyle name="_MultipleSpace_Book11_Jazztel model 16DP3-Exhibits_Mobile CSC - CMT_Synthèse prev 2006 - 2007 par entreprise v2_RM 2008 01 comments ILM 2" xfId="6105"/>
    <cellStyle name="_MultipleSpace_Book11_Jazztel model 16DP3-Exhibits_Mobile CSC - CMT_Synthèse prev 2006 - 2007 par entreprise v2_RM 2008 01 comments ILM 2 2" xfId="6106"/>
    <cellStyle name="_MultipleSpace_Book11_Jazztel model 16DP3-Exhibits_Mobile CSC - CMT_Synthèse prev 2006 - 2007 par entreprise v2_RM 2008 01 comments ILM 2 2 2" xfId="6107"/>
    <cellStyle name="_MultipleSpace_Book11_Jazztel model 16DP3-Exhibits_Mobile CSC - CMT_Synthèse prev 2006 - 2007 par entreprise v2_RM 2008 01 comments ILM 2 3" xfId="6108"/>
    <cellStyle name="_MultipleSpace_Book11_Jazztel model 16DP3-Exhibits_Mobile CSC - CMT_Synthèse prev 2006 - 2007 par entreprise v2_RM 2008 01 comments ILM 3" xfId="6109"/>
    <cellStyle name="_MultipleSpace_Book11_Jazztel model 16DP3-Exhibits_Mobile CSC - CMT_Synthèse prev 2006 - 2007 par entreprise v2_RM 2008 04 comments ILM" xfId="6110"/>
    <cellStyle name="_MultipleSpace_Book11_Jazztel model 16DP3-Exhibits_Mobile CSC - CMT_Synthèse prev 2006 - 2007 par entreprise v2_RM 2008 04 comments ILM 2" xfId="6111"/>
    <cellStyle name="_MultipleSpace_Book11_Jazztel model 16DP3-Exhibits_Mobile CSC - CMT_Synthèse prev 2006 - 2007 par entreprise v2_RM 2008 04 comments ILM 2 2" xfId="6112"/>
    <cellStyle name="_MultipleSpace_Book11_Jazztel model 16DP3-Exhibits_Mobile CSC - CMT_Synthèse prev 2006 - 2007 par entreprise v2_RM 2008 04 comments ILM 2 2 2" xfId="6113"/>
    <cellStyle name="_MultipleSpace_Book11_Jazztel model 16DP3-Exhibits_Mobile CSC - CMT_Synthèse prev 2006 - 2007 par entreprise v2_RM 2008 04 comments ILM 2 3" xfId="6114"/>
    <cellStyle name="_MultipleSpace_Book11_Jazztel model 16DP3-Exhibits_Mobile CSC - CMT_Synthèse prev 2006 - 2007 par entreprise v2_RM 2008 04 comments ILM 3" xfId="6115"/>
    <cellStyle name="_MultipleSpace_Book11_Jazztel model 16DP3-Exhibits_Mobile CSC - CMT_Synthèse prev 2006 - 2007 par entreprise v2_SPRING 2010" xfId="6116"/>
    <cellStyle name="_MultipleSpace_Book11_Jazztel model 16DP3-Exhibits_Mobile CSC - CMT_Synthèse prev 2006 - 2007 par entreprise v2_SPRING 2010 2" xfId="6117"/>
    <cellStyle name="_MultipleSpace_Book11_Jazztel model 16DP3-Exhibits_Mobile CSC - CMT_Synthèse prev 2006 - 2007 par entreprise v2_SPRING 2010 2 2" xfId="6118"/>
    <cellStyle name="_MultipleSpace_Book11_Jazztel model 16DP3-Exhibits_Mobile CSC - CMT_Synthèse prev 2006 - 2007 par entreprise v2_SPRING 2010 2 2 2" xfId="6119"/>
    <cellStyle name="_MultipleSpace_Book11_Jazztel model 16DP3-Exhibits_Mobile CSC - CMT_Synthèse prev 2006 - 2007 par entreprise v2_SPRING 2010 2 3" xfId="6120"/>
    <cellStyle name="_MultipleSpace_Book11_Jazztel model 16DP3-Exhibits_Mobile CSC - CMT_Synthèse prev 2006 - 2007 par entreprise v2_SPRING 2010 3" xfId="6121"/>
    <cellStyle name="_MultipleSpace_Book11_Jazztel model 16DP3-Exhibits_Mobile CSC - CMT_Synthèse prev 2006 - 2007 par entreprise v2_WC &amp; Free Cash Flow 200801" xfId="6122"/>
    <cellStyle name="_MultipleSpace_Book11_Jazztel model 16DP3-Exhibits_Mobile CSC - CMT_Synthèse prev 2006 - 2007 par entreprise v2_WC &amp; Free Cash Flow 200801 2" xfId="6123"/>
    <cellStyle name="_MultipleSpace_Book11_Jazztel model 16DP3-Exhibits_Mobile CSC - CMT_Synthèse prev 2006 - 2007 par entreprise v2_WC &amp; Free Cash Flow 200801 2 2" xfId="6124"/>
    <cellStyle name="_MultipleSpace_Book11_Jazztel model 16DP3-Exhibits_Mobile CSC - CMT_Synthèse prev 2006 - 2007 par entreprise v2_WC &amp; Free Cash Flow 200801 2 2 2" xfId="6125"/>
    <cellStyle name="_MultipleSpace_Book11_Jazztel model 16DP3-Exhibits_Mobile CSC - CMT_Synthèse prev 2006 - 2007 par entreprise v2_WC &amp; Free Cash Flow 200801 2 3" xfId="6126"/>
    <cellStyle name="_MultipleSpace_Book11_Jazztel model 16DP3-Exhibits_Mobile CSC - CMT_Synthèse prev 2006 - 2007 par entreprise v2_WC &amp; Free Cash Flow 200801 3" xfId="6127"/>
    <cellStyle name="_MultipleSpace_Book11_Jazztel model 16DP3-Exhibits_Mobile CSC - CMT_Synthèse prev 2006 - 2007 par entreprise v2_WC &amp; Free Cash Flow 2011-10" xfId="6128"/>
    <cellStyle name="_MultipleSpace_Book11_Jazztel model 16DP3-Exhibits_Mobile CSC - CMT_Synthèse prev 2006 - 2007 par entreprise v2_WC &amp; Free Cash Flow 2011-10 2" xfId="6129"/>
    <cellStyle name="_MultipleSpace_Book11_Jazztel model 16DP3-Exhibits_Mobile CSC - CMT_Synthèse prev 2006 - 2007 par entreprise v2_WC &amp; Free Cash Flow 2011-10 2 2" xfId="6130"/>
    <cellStyle name="_MultipleSpace_Book11_Jazztel model 16DP3-Exhibits_Mobile CSC - CMT_Synthèse prev 2006 - 2007 par entreprise v2_WC &amp; Free Cash Flow 2011-10 2 2 2" xfId="6131"/>
    <cellStyle name="_MultipleSpace_Book11_Jazztel model 16DP3-Exhibits_Mobile CSC - CMT_Synthèse prev 2006 - 2007 par entreprise v2_WC &amp; Free Cash Flow 2011-10 2 3" xfId="6132"/>
    <cellStyle name="_MultipleSpace_Book11_Jazztel model 16DP3-Exhibits_Mobile CSC - CMT_Synthèse prev 2006 - 2007 par entreprise v2_WC &amp; Free Cash Flow 2011-10 3" xfId="6133"/>
    <cellStyle name="_MultipleSpace_Book11_Jazztel model 16DP3-Exhibits_Mobile CSC - CMT_Synthèse prev 2006 - 2007 par entreprise v2_WC &amp; Free Cash Flow Spring 200806" xfId="6134"/>
    <cellStyle name="_MultipleSpace_Book11_Jazztel model 16DP3-Exhibits_Mobile CSC - CMT_Synthèse prev 2006 - 2007 par entreprise v2_WC &amp; Free Cash Flow Spring 200806 2" xfId="6135"/>
    <cellStyle name="_MultipleSpace_Book11_Jazztel model 16DP3-Exhibits_Mobile CSC - CMT_Synthèse prev 2006 - 2007 par entreprise v2_WC &amp; Free Cash Flow Spring 200806 2 2" xfId="6136"/>
    <cellStyle name="_MultipleSpace_Book11_Jazztel model 16DP3-Exhibits_Mobile CSC - CMT_Synthèse prev 2006 - 2007 par entreprise v2_WC &amp; Free Cash Flow Spring 200806 2 2 2" xfId="6137"/>
    <cellStyle name="_MultipleSpace_Book11_Jazztel model 16DP3-Exhibits_Mobile CSC - CMT_Synthèse prev 2006 - 2007 par entreprise v2_WC &amp; Free Cash Flow Spring 200806 2 3" xfId="6138"/>
    <cellStyle name="_MultipleSpace_Book11_Jazztel model 16DP3-Exhibits_Mobile CSC - CMT_Synthèse prev 2006 - 2007 par entreprise v2_WC &amp; Free Cash Flow Spring 200806 3" xfId="6139"/>
    <cellStyle name="_MultipleSpace_Book11_Jazztel model 16DP3-Exhibits_Mobile CSC - CMT_Synthèse prev 2006 - 2007 par entreprise_Bridge FC Act 2007 vs 2008 (Fct June) par entreprise" xfId="6140"/>
    <cellStyle name="_MultipleSpace_Book11_Jazztel model 16DP3-Exhibits_Mobile CSC - CMT_Synthèse prev 2006 - 2007 par entreprise_Bridge FC Act 2007 vs 2008 (Fct June) par entreprise 2" xfId="6141"/>
    <cellStyle name="_MultipleSpace_Book11_Jazztel model 16DP3-Exhibits_Mobile CSC - CMT_Synthèse prev 2006 - 2007 par entreprise_Bridge FC Act 2007 vs 2008 (Fct June) par entreprise 2 2" xfId="6142"/>
    <cellStyle name="_MultipleSpace_Book11_Jazztel model 16DP3-Exhibits_Mobile CSC - CMT_Synthèse prev 2006 - 2007 par entreprise_Bridge FC Act 2007 vs 2008 (Fct June) par entreprise 2 2 2" xfId="6143"/>
    <cellStyle name="_MultipleSpace_Book11_Jazztel model 16DP3-Exhibits_Mobile CSC - CMT_Synthèse prev 2006 - 2007 par entreprise_Bridge FC Act 2007 vs 2008 (Fct June) par entreprise 2 3" xfId="6144"/>
    <cellStyle name="_MultipleSpace_Book11_Jazztel model 16DP3-Exhibits_Mobile CSC - CMT_Synthèse prev 2006 - 2007 par entreprise_Bridge FC Act 2007 vs 2008 (Fct June) par entreprise 3" xfId="6145"/>
    <cellStyle name="_MultipleSpace_Book11_Jazztel model 16DP3-Exhibits_Mobile CSC - CMT_Synthèse prev 2006 - 2007 par entreprise_Cash Unit Review 2012 03 Acetow" xfId="23658"/>
    <cellStyle name="_MultipleSpace_Book11_Jazztel model 16DP3-Exhibits_Mobile CSC - CMT_Synthèse prev 2006 - 2007 par entreprise_Conso Bridge EBITDA 2008x2007" xfId="6146"/>
    <cellStyle name="_MultipleSpace_Book11_Jazztel model 16DP3-Exhibits_Mobile CSC - CMT_Synthèse prev 2006 - 2007 par entreprise_Conso Bridge EBITDA 2008x2007 2" xfId="6147"/>
    <cellStyle name="_MultipleSpace_Book11_Jazztel model 16DP3-Exhibits_Mobile CSC - CMT_Synthèse prev 2006 - 2007 par entreprise_Conso Bridge EBITDA 2008x2007 2 2" xfId="6148"/>
    <cellStyle name="_MultipleSpace_Book11_Jazztel model 16DP3-Exhibits_Mobile CSC - CMT_Synthèse prev 2006 - 2007 par entreprise_Conso Bridge EBITDA 2008x2007 2 2 2" xfId="6149"/>
    <cellStyle name="_MultipleSpace_Book11_Jazztel model 16DP3-Exhibits_Mobile CSC - CMT_Synthèse prev 2006 - 2007 par entreprise_Conso Bridge EBITDA 2008x2007 2 3" xfId="6150"/>
    <cellStyle name="_MultipleSpace_Book11_Jazztel model 16DP3-Exhibits_Mobile CSC - CMT_Synthèse prev 2006 - 2007 par entreprise_Conso Bridge EBITDA 2008x2007 3" xfId="6151"/>
    <cellStyle name="_MultipleSpace_Book11_Jazztel model 16DP3-Exhibits_Mobile CSC - CMT_Synthèse prev 2006 - 2007 par entreprise_Conso Bridge EBITDA 2008x2007 SPRING06" xfId="6152"/>
    <cellStyle name="_MultipleSpace_Book11_Jazztel model 16DP3-Exhibits_Mobile CSC - CMT_Synthèse prev 2006 - 2007 par entreprise_Conso Bridge EBITDA 2008x2007 SPRING06 2" xfId="6153"/>
    <cellStyle name="_MultipleSpace_Book11_Jazztel model 16DP3-Exhibits_Mobile CSC - CMT_Synthèse prev 2006 - 2007 par entreprise_Conso Bridge EBITDA 2008x2007 SPRING06 2 2" xfId="6154"/>
    <cellStyle name="_MultipleSpace_Book11_Jazztel model 16DP3-Exhibits_Mobile CSC - CMT_Synthèse prev 2006 - 2007 par entreprise_Conso Bridge EBITDA 2008x2007 SPRING06 2 2 2" xfId="6155"/>
    <cellStyle name="_MultipleSpace_Book11_Jazztel model 16DP3-Exhibits_Mobile CSC - CMT_Synthèse prev 2006 - 2007 par entreprise_Conso Bridge EBITDA 2008x2007 SPRING06 2 3" xfId="6156"/>
    <cellStyle name="_MultipleSpace_Book11_Jazztel model 16DP3-Exhibits_Mobile CSC - CMT_Synthèse prev 2006 - 2007 par entreprise_Conso Bridge EBITDA 2008x2007 SPRING06 3" xfId="6157"/>
    <cellStyle name="_MultipleSpace_Book11_Jazztel model 16DP3-Exhibits_Mobile CSC - CMT_Synthèse prev 2006 - 2007 par entreprise_Formats RDG Dec 2007 vMAG Energy Services" xfId="6158"/>
    <cellStyle name="_MultipleSpace_Book11_Jazztel model 16DP3-Exhibits_Mobile CSC - CMT_Synthèse prev 2006 - 2007 par entreprise_Formats RDG Dec 2007 vMAG Energy Services 2" xfId="6159"/>
    <cellStyle name="_MultipleSpace_Book11_Jazztel model 16DP3-Exhibits_Mobile CSC - CMT_Synthèse prev 2006 - 2007 par entreprise_Formats RDG Dec 2007 vMAG Energy Services 2 2" xfId="6160"/>
    <cellStyle name="_MultipleSpace_Book11_Jazztel model 16DP3-Exhibits_Mobile CSC - CMT_Synthèse prev 2006 - 2007 par entreprise_Formats RDG Dec 2007 vMAG Energy Services 2 2 2" xfId="6161"/>
    <cellStyle name="_MultipleSpace_Book11_Jazztel model 16DP3-Exhibits_Mobile CSC - CMT_Synthèse prev 2006 - 2007 par entreprise_Formats RDG Dec 2007 vMAG Energy Services 2 3" xfId="6162"/>
    <cellStyle name="_MultipleSpace_Book11_Jazztel model 16DP3-Exhibits_Mobile CSC - CMT_Synthèse prev 2006 - 2007 par entreprise_Formats RDG Dec 2007 vMAG Energy Services 3" xfId="6163"/>
    <cellStyle name="_MultipleSpace_Book11_Jazztel model 16DP3-Exhibits_Mobile CSC - CMT_Synthèse prev 2006 - 2007 par entreprise_P&amp;L Spring 200806" xfId="6164"/>
    <cellStyle name="_MultipleSpace_Book11_Jazztel model 16DP3-Exhibits_Mobile CSC - CMT_Synthèse prev 2006 - 2007 par entreprise_P&amp;L Spring 200806 2" xfId="6165"/>
    <cellStyle name="_MultipleSpace_Book11_Jazztel model 16DP3-Exhibits_Mobile CSC - CMT_Synthèse prev 2006 - 2007 par entreprise_P&amp;L Spring 200806 2 2" xfId="6166"/>
    <cellStyle name="_MultipleSpace_Book11_Jazztel model 16DP3-Exhibits_Mobile CSC - CMT_Synthèse prev 2006 - 2007 par entreprise_P&amp;L Spring 200806 2 2 2" xfId="6167"/>
    <cellStyle name="_MultipleSpace_Book11_Jazztel model 16DP3-Exhibits_Mobile CSC - CMT_Synthèse prev 2006 - 2007 par entreprise_P&amp;L Spring 200806 2 3" xfId="6168"/>
    <cellStyle name="_MultipleSpace_Book11_Jazztel model 16DP3-Exhibits_Mobile CSC - CMT_Synthèse prev 2006 - 2007 par entreprise_P&amp;L Spring 200806 3" xfId="6169"/>
    <cellStyle name="_MultipleSpace_Book11_Jazztel model 16DP3-Exhibits_Mobile CSC - CMT_Synthèse prev 2006 - 2007 par entreprise_Présentation au Board" xfId="6170"/>
    <cellStyle name="_MultipleSpace_Book11_Jazztel model 16DP3-Exhibits_Mobile CSC - CMT_Synthèse prev 2006 - 2007 par entreprise_Présentation au Board 2" xfId="6171"/>
    <cellStyle name="_MultipleSpace_Book11_Jazztel model 16DP3-Exhibits_Mobile CSC - CMT_Synthèse prev 2006 - 2007 par entreprise_Présentation au Board 2 2" xfId="6172"/>
    <cellStyle name="_MultipleSpace_Book11_Jazztel model 16DP3-Exhibits_Mobile CSC - CMT_Synthèse prev 2006 - 2007 par entreprise_Présentation au Board 2 2 2" xfId="6173"/>
    <cellStyle name="_MultipleSpace_Book11_Jazztel model 16DP3-Exhibits_Mobile CSC - CMT_Synthèse prev 2006 - 2007 par entreprise_Présentation au Board 2 3" xfId="6174"/>
    <cellStyle name="_MultipleSpace_Book11_Jazztel model 16DP3-Exhibits_Mobile CSC - CMT_Synthèse prev 2006 - 2007 par entreprise_Présentation au Board 3" xfId="6175"/>
    <cellStyle name="_MultipleSpace_Book11_Jazztel model 16DP3-Exhibits_Mobile CSC - CMT_Synthèse prev 2006 - 2007 par entreprise_Présentation au Board July 29" xfId="6176"/>
    <cellStyle name="_MultipleSpace_Book11_Jazztel model 16DP3-Exhibits_Mobile CSC - CMT_Synthèse prev 2006 - 2007 par entreprise_Présentation au Board July 29 2" xfId="6177"/>
    <cellStyle name="_MultipleSpace_Book11_Jazztel model 16DP3-Exhibits_Mobile CSC - CMT_Synthèse prev 2006 - 2007 par entreprise_Présentation au Board July 29 2 2" xfId="6178"/>
    <cellStyle name="_MultipleSpace_Book11_Jazztel model 16DP3-Exhibits_Mobile CSC - CMT_Synthèse prev 2006 - 2007 par entreprise_Présentation au Board July 29 2 2 2" xfId="6179"/>
    <cellStyle name="_MultipleSpace_Book11_Jazztel model 16DP3-Exhibits_Mobile CSC - CMT_Synthèse prev 2006 - 2007 par entreprise_Présentation au Board July 29 2 3" xfId="6180"/>
    <cellStyle name="_MultipleSpace_Book11_Jazztel model 16DP3-Exhibits_Mobile CSC - CMT_Synthèse prev 2006 - 2007 par entreprise_Présentation au Board July 29 3" xfId="6181"/>
    <cellStyle name="_MultipleSpace_Book11_Jazztel model 16DP3-Exhibits_Mobile CSC - CMT_Synthèse prev 2006 - 2007 par entreprise_Présentation au CDG July 21 v080708" xfId="6182"/>
    <cellStyle name="_MultipleSpace_Book11_Jazztel model 16DP3-Exhibits_Mobile CSC - CMT_Synthèse prev 2006 - 2007 par entreprise_Présentation au CDG July 21 v080708 2" xfId="6183"/>
    <cellStyle name="_MultipleSpace_Book11_Jazztel model 16DP3-Exhibits_Mobile CSC - CMT_Synthèse prev 2006 - 2007 par entreprise_Présentation au CDG July 21 v080708 2 2" xfId="6184"/>
    <cellStyle name="_MultipleSpace_Book11_Jazztel model 16DP3-Exhibits_Mobile CSC - CMT_Synthèse prev 2006 - 2007 par entreprise_Présentation au CDG July 21 v080708 2 2 2" xfId="6185"/>
    <cellStyle name="_MultipleSpace_Book11_Jazztel model 16DP3-Exhibits_Mobile CSC - CMT_Synthèse prev 2006 - 2007 par entreprise_Présentation au CDG July 21 v080708 2 3" xfId="6186"/>
    <cellStyle name="_MultipleSpace_Book11_Jazztel model 16DP3-Exhibits_Mobile CSC - CMT_Synthèse prev 2006 - 2007 par entreprise_Présentation au CDG July 21 v080708 3" xfId="6187"/>
    <cellStyle name="_MultipleSpace_Book11_Jazztel model 16DP3-Exhibits_Mobile CSC - CMT_Synthèse prev 2006 - 2007 par entreprise_RM 2008 01 comments ILM" xfId="6188"/>
    <cellStyle name="_MultipleSpace_Book11_Jazztel model 16DP3-Exhibits_Mobile CSC - CMT_Synthèse prev 2006 - 2007 par entreprise_RM 2008 01 comments ILM 2" xfId="6189"/>
    <cellStyle name="_MultipleSpace_Book11_Jazztel model 16DP3-Exhibits_Mobile CSC - CMT_Synthèse prev 2006 - 2007 par entreprise_RM 2008 01 comments ILM 2 2" xfId="6190"/>
    <cellStyle name="_MultipleSpace_Book11_Jazztel model 16DP3-Exhibits_Mobile CSC - CMT_Synthèse prev 2006 - 2007 par entreprise_RM 2008 01 comments ILM 2 2 2" xfId="6191"/>
    <cellStyle name="_MultipleSpace_Book11_Jazztel model 16DP3-Exhibits_Mobile CSC - CMT_Synthèse prev 2006 - 2007 par entreprise_RM 2008 01 comments ILM 2 3" xfId="6192"/>
    <cellStyle name="_MultipleSpace_Book11_Jazztel model 16DP3-Exhibits_Mobile CSC - CMT_Synthèse prev 2006 - 2007 par entreprise_RM 2008 01 comments ILM 3" xfId="6193"/>
    <cellStyle name="_MultipleSpace_Book11_Jazztel model 16DP3-Exhibits_Mobile CSC - CMT_Synthèse prev 2006 - 2007 par entreprise_RM 2008 04 comments ILM" xfId="6194"/>
    <cellStyle name="_MultipleSpace_Book11_Jazztel model 16DP3-Exhibits_Mobile CSC - CMT_Synthèse prev 2006 - 2007 par entreprise_RM 2008 04 comments ILM 2" xfId="6195"/>
    <cellStyle name="_MultipleSpace_Book11_Jazztel model 16DP3-Exhibits_Mobile CSC - CMT_Synthèse prev 2006 - 2007 par entreprise_RM 2008 04 comments ILM 2 2" xfId="6196"/>
    <cellStyle name="_MultipleSpace_Book11_Jazztel model 16DP3-Exhibits_Mobile CSC - CMT_Synthèse prev 2006 - 2007 par entreprise_RM 2008 04 comments ILM 2 2 2" xfId="6197"/>
    <cellStyle name="_MultipleSpace_Book11_Jazztel model 16DP3-Exhibits_Mobile CSC - CMT_Synthèse prev 2006 - 2007 par entreprise_RM 2008 04 comments ILM 2 3" xfId="6198"/>
    <cellStyle name="_MultipleSpace_Book11_Jazztel model 16DP3-Exhibits_Mobile CSC - CMT_Synthèse prev 2006 - 2007 par entreprise_RM 2008 04 comments ILM 3" xfId="6199"/>
    <cellStyle name="_MultipleSpace_Book11_Jazztel model 16DP3-Exhibits_Mobile CSC - CMT_Synthèse prev 2006 - 2007 par entreprise_SPRING 2010" xfId="6200"/>
    <cellStyle name="_MultipleSpace_Book11_Jazztel model 16DP3-Exhibits_Mobile CSC - CMT_Synthèse prev 2006 - 2007 par entreprise_SPRING 2010 2" xfId="6201"/>
    <cellStyle name="_MultipleSpace_Book11_Jazztel model 16DP3-Exhibits_Mobile CSC - CMT_Synthèse prev 2006 - 2007 par entreprise_SPRING 2010 2 2" xfId="6202"/>
    <cellStyle name="_MultipleSpace_Book11_Jazztel model 16DP3-Exhibits_Mobile CSC - CMT_Synthèse prev 2006 - 2007 par entreprise_SPRING 2010 2 2 2" xfId="6203"/>
    <cellStyle name="_MultipleSpace_Book11_Jazztel model 16DP3-Exhibits_Mobile CSC - CMT_Synthèse prev 2006 - 2007 par entreprise_SPRING 2010 2 3" xfId="6204"/>
    <cellStyle name="_MultipleSpace_Book11_Jazztel model 16DP3-Exhibits_Mobile CSC - CMT_Synthèse prev 2006 - 2007 par entreprise_SPRING 2010 3" xfId="6205"/>
    <cellStyle name="_MultipleSpace_Book11_Jazztel model 16DP3-Exhibits_Mobile CSC - CMT_Synthèse prev 2006 - 2007 par entreprise_Synthèse Rhodia Spring Dec 2007 P&amp;L" xfId="6206"/>
    <cellStyle name="_MultipleSpace_Book11_Jazztel model 16DP3-Exhibits_Mobile CSC - CMT_Synthèse prev 2006 - 2007 par entreprise_Synthèse Rhodia Spring Dec 2007 P&amp;L 2" xfId="6207"/>
    <cellStyle name="_MultipleSpace_Book11_Jazztel model 16DP3-Exhibits_Mobile CSC - CMT_Synthèse prev 2006 - 2007 par entreprise_Synthèse Rhodia Spring Dec 2007 P&amp;L 2 2" xfId="6208"/>
    <cellStyle name="_MultipleSpace_Book11_Jazztel model 16DP3-Exhibits_Mobile CSC - CMT_Synthèse prev 2006 - 2007 par entreprise_Synthèse Rhodia Spring Dec 2007 P&amp;L 2 2 2" xfId="6209"/>
    <cellStyle name="_MultipleSpace_Book11_Jazztel model 16DP3-Exhibits_Mobile CSC - CMT_Synthèse prev 2006 - 2007 par entreprise_Synthèse Rhodia Spring Dec 2007 P&amp;L 2 3" xfId="6210"/>
    <cellStyle name="_MultipleSpace_Book11_Jazztel model 16DP3-Exhibits_Mobile CSC - CMT_Synthèse prev 2006 - 2007 par entreprise_Synthèse Rhodia Spring Dec 2007 P&amp;L 3" xfId="6211"/>
    <cellStyle name="_MultipleSpace_Book11_Jazztel model 16DP3-Exhibits_Mobile CSC - CMT_Synthèse prev 2006 - 2007 par entreprise_WC &amp; Free Cash Flow 200801" xfId="6212"/>
    <cellStyle name="_MultipleSpace_Book11_Jazztel model 16DP3-Exhibits_Mobile CSC - CMT_Synthèse prev 2006 - 2007 par entreprise_WC &amp; Free Cash Flow 200801 2" xfId="6213"/>
    <cellStyle name="_MultipleSpace_Book11_Jazztel model 16DP3-Exhibits_Mobile CSC - CMT_Synthèse prev 2006 - 2007 par entreprise_WC &amp; Free Cash Flow 200801 2 2" xfId="6214"/>
    <cellStyle name="_MultipleSpace_Book11_Jazztel model 16DP3-Exhibits_Mobile CSC - CMT_Synthèse prev 2006 - 2007 par entreprise_WC &amp; Free Cash Flow 200801 2 2 2" xfId="6215"/>
    <cellStyle name="_MultipleSpace_Book11_Jazztel model 16DP3-Exhibits_Mobile CSC - CMT_Synthèse prev 2006 - 2007 par entreprise_WC &amp; Free Cash Flow 200801 2 3" xfId="6216"/>
    <cellStyle name="_MultipleSpace_Book11_Jazztel model 16DP3-Exhibits_Mobile CSC - CMT_Synthèse prev 2006 - 2007 par entreprise_WC &amp; Free Cash Flow 200801 3" xfId="6217"/>
    <cellStyle name="_MultipleSpace_Book11_Jazztel model 16DP3-Exhibits_Mobile CSC - CMT_Synthèse prev 2006 - 2007 par entreprise_WC &amp; Free Cash Flow 2011-10" xfId="6218"/>
    <cellStyle name="_MultipleSpace_Book11_Jazztel model 16DP3-Exhibits_Mobile CSC - CMT_Synthèse prev 2006 - 2007 par entreprise_WC &amp; Free Cash Flow 2011-10 2" xfId="6219"/>
    <cellStyle name="_MultipleSpace_Book11_Jazztel model 16DP3-Exhibits_Mobile CSC - CMT_Synthèse prev 2006 - 2007 par entreprise_WC &amp; Free Cash Flow 2011-10 2 2" xfId="6220"/>
    <cellStyle name="_MultipleSpace_Book11_Jazztel model 16DP3-Exhibits_Mobile CSC - CMT_Synthèse prev 2006 - 2007 par entreprise_WC &amp; Free Cash Flow 2011-10 2 2 2" xfId="6221"/>
    <cellStyle name="_MultipleSpace_Book11_Jazztel model 16DP3-Exhibits_Mobile CSC - CMT_Synthèse prev 2006 - 2007 par entreprise_WC &amp; Free Cash Flow 2011-10 2 3" xfId="6222"/>
    <cellStyle name="_MultipleSpace_Book11_Jazztel model 16DP3-Exhibits_Mobile CSC - CMT_Synthèse prev 2006 - 2007 par entreprise_WC &amp; Free Cash Flow 2011-10 3" xfId="6223"/>
    <cellStyle name="_MultipleSpace_Book11_Jazztel model 16DP3-Exhibits_Mobile CSC - CMT_Synthèse prev 2006 - 2007 par entreprise_WC &amp; Free Cash Flow Spring 200806" xfId="6224"/>
    <cellStyle name="_MultipleSpace_Book11_Jazztel model 16DP3-Exhibits_Mobile CSC - CMT_Synthèse prev 2006 - 2007 par entreprise_WC &amp; Free Cash Flow Spring 200806 2" xfId="6225"/>
    <cellStyle name="_MultipleSpace_Book11_Jazztel model 16DP3-Exhibits_Mobile CSC - CMT_Synthèse prev 2006 - 2007 par entreprise_WC &amp; Free Cash Flow Spring 200806 2 2" xfId="6226"/>
    <cellStyle name="_MultipleSpace_Book11_Jazztel model 16DP3-Exhibits_Mobile CSC - CMT_Synthèse prev 2006 - 2007 par entreprise_WC &amp; Free Cash Flow Spring 200806 2 2 2" xfId="6227"/>
    <cellStyle name="_MultipleSpace_Book11_Jazztel model 16DP3-Exhibits_Mobile CSC - CMT_Synthèse prev 2006 - 2007 par entreprise_WC &amp; Free Cash Flow Spring 200806 2 3" xfId="6228"/>
    <cellStyle name="_MultipleSpace_Book11_Jazztel model 16DP3-Exhibits_Mobile CSC - CMT_Synthèse prev 2006 - 2007 par entreprise_WC &amp; Free Cash Flow Spring 200806 3" xfId="6229"/>
    <cellStyle name="_MultipleSpace_Book11_Jazztel model 18DP-exhibits" xfId="6230"/>
    <cellStyle name="_MultipleSpace_Book11_Jazztel model 18DP-exhibits 2" xfId="6231"/>
    <cellStyle name="_MultipleSpace_Book11_Jazztel model 18DP-exhibits 2 2" xfId="6232"/>
    <cellStyle name="_MultipleSpace_Book11_Jazztel model 18DP-exhibits 2 2 2" xfId="6233"/>
    <cellStyle name="_MultipleSpace_Book11_Jazztel model 18DP-exhibits 2 3" xfId="6234"/>
    <cellStyle name="_MultipleSpace_Book11_Jazztel model 18DP-exhibits 3" xfId="6235"/>
    <cellStyle name="_MultipleSpace_Book11_Jazztel model 18DP-exhibits_Chiffres Pres board 2007" xfId="6236"/>
    <cellStyle name="_MultipleSpace_Book11_Jazztel model 18DP-exhibits_Chiffres Pres board 2007 2" xfId="6237"/>
    <cellStyle name="_MultipleSpace_Book11_Jazztel model 18DP-exhibits_Chiffres Pres board 2007 2 2" xfId="6238"/>
    <cellStyle name="_MultipleSpace_Book11_Jazztel model 18DP-exhibits_Chiffres Pres board 2007 2 2 2" xfId="6239"/>
    <cellStyle name="_MultipleSpace_Book11_Jazztel model 18DP-exhibits_Chiffres Pres board 2007 2 3" xfId="6240"/>
    <cellStyle name="_MultipleSpace_Book11_Jazztel model 18DP-exhibits_Chiffres Pres board 2007 3" xfId="6241"/>
    <cellStyle name="_MultipleSpace_Book11_Jazztel model 18DP-exhibits_Chiffres Pres Juillet 2007" xfId="6242"/>
    <cellStyle name="_MultipleSpace_Book11_Jazztel model 18DP-exhibits_Chiffres Pres Juillet 2007 2" xfId="6243"/>
    <cellStyle name="_MultipleSpace_Book11_Jazztel model 18DP-exhibits_Chiffres Pres Juillet 2007 2 2" xfId="6244"/>
    <cellStyle name="_MultipleSpace_Book11_Jazztel model 18DP-exhibits_Chiffres Pres Juillet 2007 2 2 2" xfId="6245"/>
    <cellStyle name="_MultipleSpace_Book11_Jazztel model 18DP-exhibits_Chiffres Pres Juillet 2007 2 3" xfId="6246"/>
    <cellStyle name="_MultipleSpace_Book11_Jazztel model 18DP-exhibits_Chiffres Pres Juillet 2007 3" xfId="6247"/>
    <cellStyle name="_MultipleSpace_Book11_Jazztel model 18DP-exhibits_Net result" xfId="6248"/>
    <cellStyle name="_MultipleSpace_Book11_Jazztel model 18DP-exhibits_Net result 2" xfId="6249"/>
    <cellStyle name="_MultipleSpace_Book11_Jazztel model 18DP-exhibits_Net result 2 2" xfId="6250"/>
    <cellStyle name="_MultipleSpace_Book11_Jazztel model 18DP-exhibits_Net result 2 2 2" xfId="6251"/>
    <cellStyle name="_MultipleSpace_Book11_Jazztel model 18DP-exhibits_Net result 2 3" xfId="6252"/>
    <cellStyle name="_MultipleSpace_Book11_Jazztel model 18DP-exhibits_Net result 3" xfId="6253"/>
    <cellStyle name="_MultipleSpace_Book11_Jazztel model 18DP-exhibits_Net result_Bridge FC Act 2007 vs 2008 (Fct June) par entreprise" xfId="6254"/>
    <cellStyle name="_MultipleSpace_Book11_Jazztel model 18DP-exhibits_Net result_Bridge FC Act 2007 vs 2008 (Fct June) par entreprise 2" xfId="6255"/>
    <cellStyle name="_MultipleSpace_Book11_Jazztel model 18DP-exhibits_Net result_Bridge FC Act 2007 vs 2008 (Fct June) par entreprise 2 2" xfId="6256"/>
    <cellStyle name="_MultipleSpace_Book11_Jazztel model 18DP-exhibits_Net result_Bridge FC Act 2007 vs 2008 (Fct June) par entreprise 2 2 2" xfId="6257"/>
    <cellStyle name="_MultipleSpace_Book11_Jazztel model 18DP-exhibits_Net result_Bridge FC Act 2007 vs 2008 (Fct June) par entreprise 2 3" xfId="6258"/>
    <cellStyle name="_MultipleSpace_Book11_Jazztel model 18DP-exhibits_Net result_Bridge FC Act 2007 vs 2008 (Fct June) par entreprise 3" xfId="6259"/>
    <cellStyle name="_MultipleSpace_Book11_Jazztel model 18DP-exhibits_Net result_Cash Unit Review 2012 03 Acetow" xfId="23659"/>
    <cellStyle name="_MultipleSpace_Book11_Jazztel model 18DP-exhibits_Net result_Conso Bridge EBITDA 2008x2007" xfId="6260"/>
    <cellStyle name="_MultipleSpace_Book11_Jazztel model 18DP-exhibits_Net result_Conso Bridge EBITDA 2008x2007 2" xfId="6261"/>
    <cellStyle name="_MultipleSpace_Book11_Jazztel model 18DP-exhibits_Net result_Conso Bridge EBITDA 2008x2007 2 2" xfId="6262"/>
    <cellStyle name="_MultipleSpace_Book11_Jazztel model 18DP-exhibits_Net result_Conso Bridge EBITDA 2008x2007 2 2 2" xfId="6263"/>
    <cellStyle name="_MultipleSpace_Book11_Jazztel model 18DP-exhibits_Net result_Conso Bridge EBITDA 2008x2007 2 3" xfId="6264"/>
    <cellStyle name="_MultipleSpace_Book11_Jazztel model 18DP-exhibits_Net result_Conso Bridge EBITDA 2008x2007 3" xfId="6265"/>
    <cellStyle name="_MultipleSpace_Book11_Jazztel model 18DP-exhibits_Net result_Conso Bridge EBITDA 2008x2007 SPRING06" xfId="6266"/>
    <cellStyle name="_MultipleSpace_Book11_Jazztel model 18DP-exhibits_Net result_Conso Bridge EBITDA 2008x2007 SPRING06 2" xfId="6267"/>
    <cellStyle name="_MultipleSpace_Book11_Jazztel model 18DP-exhibits_Net result_Conso Bridge EBITDA 2008x2007 SPRING06 2 2" xfId="6268"/>
    <cellStyle name="_MultipleSpace_Book11_Jazztel model 18DP-exhibits_Net result_Conso Bridge EBITDA 2008x2007 SPRING06 2 2 2" xfId="6269"/>
    <cellStyle name="_MultipleSpace_Book11_Jazztel model 18DP-exhibits_Net result_Conso Bridge EBITDA 2008x2007 SPRING06 2 3" xfId="6270"/>
    <cellStyle name="_MultipleSpace_Book11_Jazztel model 18DP-exhibits_Net result_Conso Bridge EBITDA 2008x2007 SPRING06 3" xfId="6271"/>
    <cellStyle name="_MultipleSpace_Book11_Jazztel model 18DP-exhibits_Net result_P&amp;L Spring 200806" xfId="6272"/>
    <cellStyle name="_MultipleSpace_Book11_Jazztel model 18DP-exhibits_Net result_P&amp;L Spring 200806 2" xfId="6273"/>
    <cellStyle name="_MultipleSpace_Book11_Jazztel model 18DP-exhibits_Net result_P&amp;L Spring 200806 2 2" xfId="6274"/>
    <cellStyle name="_MultipleSpace_Book11_Jazztel model 18DP-exhibits_Net result_P&amp;L Spring 200806 2 2 2" xfId="6275"/>
    <cellStyle name="_MultipleSpace_Book11_Jazztel model 18DP-exhibits_Net result_P&amp;L Spring 200806 2 3" xfId="6276"/>
    <cellStyle name="_MultipleSpace_Book11_Jazztel model 18DP-exhibits_Net result_P&amp;L Spring 200806 3" xfId="6277"/>
    <cellStyle name="_MultipleSpace_Book11_Jazztel model 18DP-exhibits_Net result_Présentation au Board" xfId="6278"/>
    <cellStyle name="_MultipleSpace_Book11_Jazztel model 18DP-exhibits_Net result_Présentation au Board 2" xfId="6279"/>
    <cellStyle name="_MultipleSpace_Book11_Jazztel model 18DP-exhibits_Net result_Présentation au Board 2 2" xfId="6280"/>
    <cellStyle name="_MultipleSpace_Book11_Jazztel model 18DP-exhibits_Net result_Présentation au Board 2 2 2" xfId="6281"/>
    <cellStyle name="_MultipleSpace_Book11_Jazztel model 18DP-exhibits_Net result_Présentation au Board 2 3" xfId="6282"/>
    <cellStyle name="_MultipleSpace_Book11_Jazztel model 18DP-exhibits_Net result_Présentation au Board 3" xfId="6283"/>
    <cellStyle name="_MultipleSpace_Book11_Jazztel model 18DP-exhibits_Net result_Présentation au Board July 29" xfId="6284"/>
    <cellStyle name="_MultipleSpace_Book11_Jazztel model 18DP-exhibits_Net result_Présentation au Board July 29 2" xfId="6285"/>
    <cellStyle name="_MultipleSpace_Book11_Jazztel model 18DP-exhibits_Net result_Présentation au Board July 29 2 2" xfId="6286"/>
    <cellStyle name="_MultipleSpace_Book11_Jazztel model 18DP-exhibits_Net result_Présentation au Board July 29 2 2 2" xfId="6287"/>
    <cellStyle name="_MultipleSpace_Book11_Jazztel model 18DP-exhibits_Net result_Présentation au Board July 29 2 3" xfId="6288"/>
    <cellStyle name="_MultipleSpace_Book11_Jazztel model 18DP-exhibits_Net result_Présentation au Board July 29 3" xfId="6289"/>
    <cellStyle name="_MultipleSpace_Book11_Jazztel model 18DP-exhibits_Net result_Présentation au CDG July 21 v080708" xfId="6290"/>
    <cellStyle name="_MultipleSpace_Book11_Jazztel model 18DP-exhibits_Net result_Présentation au CDG July 21 v080708 2" xfId="6291"/>
    <cellStyle name="_MultipleSpace_Book11_Jazztel model 18DP-exhibits_Net result_Présentation au CDG July 21 v080708 2 2" xfId="6292"/>
    <cellStyle name="_MultipleSpace_Book11_Jazztel model 18DP-exhibits_Net result_Présentation au CDG July 21 v080708 2 2 2" xfId="6293"/>
    <cellStyle name="_MultipleSpace_Book11_Jazztel model 18DP-exhibits_Net result_Présentation au CDG July 21 v080708 2 3" xfId="6294"/>
    <cellStyle name="_MultipleSpace_Book11_Jazztel model 18DP-exhibits_Net result_Présentation au CDG July 21 v080708 3" xfId="6295"/>
    <cellStyle name="_MultipleSpace_Book11_Jazztel model 18DP-exhibits_Net result_SPRING 2010" xfId="6296"/>
    <cellStyle name="_MultipleSpace_Book11_Jazztel model 18DP-exhibits_Net result_SPRING 2010 2" xfId="6297"/>
    <cellStyle name="_MultipleSpace_Book11_Jazztel model 18DP-exhibits_Net result_SPRING 2010 2 2" xfId="6298"/>
    <cellStyle name="_MultipleSpace_Book11_Jazztel model 18DP-exhibits_Net result_SPRING 2010 2 2 2" xfId="6299"/>
    <cellStyle name="_MultipleSpace_Book11_Jazztel model 18DP-exhibits_Net result_SPRING 2010 2 3" xfId="6300"/>
    <cellStyle name="_MultipleSpace_Book11_Jazztel model 18DP-exhibits_Net result_SPRING 2010 3" xfId="6301"/>
    <cellStyle name="_MultipleSpace_Book11_Jazztel model 18DP-exhibits_Net result_WC &amp; Free Cash Flow 2011-10" xfId="6302"/>
    <cellStyle name="_MultipleSpace_Book11_Jazztel model 18DP-exhibits_Net result_WC &amp; Free Cash Flow 2011-10 2" xfId="6303"/>
    <cellStyle name="_MultipleSpace_Book11_Jazztel model 18DP-exhibits_Net result_WC &amp; Free Cash Flow 2011-10 2 2" xfId="6304"/>
    <cellStyle name="_MultipleSpace_Book11_Jazztel model 18DP-exhibits_Net result_WC &amp; Free Cash Flow 2011-10 2 2 2" xfId="6305"/>
    <cellStyle name="_MultipleSpace_Book11_Jazztel model 18DP-exhibits_Net result_WC &amp; Free Cash Flow 2011-10 2 3" xfId="6306"/>
    <cellStyle name="_MultipleSpace_Book11_Jazztel model 18DP-exhibits_Net result_WC &amp; Free Cash Flow 2011-10 3" xfId="6307"/>
    <cellStyle name="_MultipleSpace_Book11_Jazztel model 18DP-exhibits_Net result_WC &amp; Free Cash Flow Spring 200806" xfId="6308"/>
    <cellStyle name="_MultipleSpace_Book11_Jazztel model 18DP-exhibits_Net result_WC &amp; Free Cash Flow Spring 200806 2" xfId="6309"/>
    <cellStyle name="_MultipleSpace_Book11_Jazztel model 18DP-exhibits_Net result_WC &amp; Free Cash Flow Spring 200806 2 2" xfId="6310"/>
    <cellStyle name="_MultipleSpace_Book11_Jazztel model 18DP-exhibits_Net result_WC &amp; Free Cash Flow Spring 200806 2 2 2" xfId="6311"/>
    <cellStyle name="_MultipleSpace_Book11_Jazztel model 18DP-exhibits_Net result_WC &amp; Free Cash Flow Spring 200806 2 3" xfId="6312"/>
    <cellStyle name="_MultipleSpace_Book11_Jazztel model 18DP-exhibits_Net result_WC &amp; Free Cash Flow Spring 200806 3" xfId="6313"/>
    <cellStyle name="_MultipleSpace_Book11_Jazztel model 18DP-exhibits_Présention au Board July 29" xfId="6314"/>
    <cellStyle name="_MultipleSpace_Book11_Jazztel model 18DP-exhibits_Présention au Board July 29 2" xfId="6315"/>
    <cellStyle name="_MultipleSpace_Book11_Jazztel model 18DP-exhibits_Présention au Board July 29 2 2" xfId="6316"/>
    <cellStyle name="_MultipleSpace_Book11_Jazztel model 18DP-exhibits_Présention au Board July 29 2 2 2" xfId="6317"/>
    <cellStyle name="_MultipleSpace_Book11_Jazztel model 18DP-exhibits_Présention au Board July 29 2 3" xfId="6318"/>
    <cellStyle name="_MultipleSpace_Book11_Jazztel model 18DP-exhibits_Présention au Board July 29 3" xfId="6319"/>
    <cellStyle name="_MultipleSpace_Book11_Jazztel model 18DP-exhibits_suivi dette et FCF" xfId="6320"/>
    <cellStyle name="_MultipleSpace_Book11_Jazztel model 18DP-exhibits_suivi dette et FCF 2" xfId="6321"/>
    <cellStyle name="_MultipleSpace_Book11_Jazztel model 18DP-exhibits_suivi dette et FCF 2 2" xfId="6322"/>
    <cellStyle name="_MultipleSpace_Book11_Jazztel model 18DP-exhibits_suivi dette et FCF 2 2 2" xfId="6323"/>
    <cellStyle name="_MultipleSpace_Book11_Jazztel model 18DP-exhibits_suivi dette et FCF 2 3" xfId="6324"/>
    <cellStyle name="_MultipleSpace_Book11_Jazztel model 18DP-exhibits_suivi dette et FCF 3" xfId="6325"/>
    <cellStyle name="_MultipleSpace_Book11_Jazztel model 18DP-exhibits_Synthèse prev 2006 - 2007 par entreprise" xfId="6326"/>
    <cellStyle name="_MultipleSpace_Book11_Jazztel model 18DP-exhibits_Synthèse prev 2006 - 2007 par entreprise 2" xfId="6327"/>
    <cellStyle name="_MultipleSpace_Book11_Jazztel model 18DP-exhibits_Synthèse prev 2006 - 2007 par entreprise 2 2" xfId="6328"/>
    <cellStyle name="_MultipleSpace_Book11_Jazztel model 18DP-exhibits_Synthèse prev 2006 - 2007 par entreprise 2 2 2" xfId="6329"/>
    <cellStyle name="_MultipleSpace_Book11_Jazztel model 18DP-exhibits_Synthèse prev 2006 - 2007 par entreprise 2 3" xfId="6330"/>
    <cellStyle name="_MultipleSpace_Book11_Jazztel model 18DP-exhibits_Synthèse prev 2006 - 2007 par entreprise 3" xfId="6331"/>
    <cellStyle name="_MultipleSpace_Book11_Jazztel model 18DP-exhibits_Synthèse prev 2006 - 2007 par entreprise_Bridge FC Act 2007 vs 2008 (Fct June) par entreprise" xfId="6332"/>
    <cellStyle name="_MultipleSpace_Book11_Jazztel model 18DP-exhibits_Synthèse prev 2006 - 2007 par entreprise_Bridge FC Act 2007 vs 2008 (Fct June) par entreprise 2" xfId="6333"/>
    <cellStyle name="_MultipleSpace_Book11_Jazztel model 18DP-exhibits_Synthèse prev 2006 - 2007 par entreprise_Bridge FC Act 2007 vs 2008 (Fct June) par entreprise 2 2" xfId="6334"/>
    <cellStyle name="_MultipleSpace_Book11_Jazztel model 18DP-exhibits_Synthèse prev 2006 - 2007 par entreprise_Bridge FC Act 2007 vs 2008 (Fct June) par entreprise 2 2 2" xfId="6335"/>
    <cellStyle name="_MultipleSpace_Book11_Jazztel model 18DP-exhibits_Synthèse prev 2006 - 2007 par entreprise_Bridge FC Act 2007 vs 2008 (Fct June) par entreprise 2 3" xfId="6336"/>
    <cellStyle name="_MultipleSpace_Book11_Jazztel model 18DP-exhibits_Synthèse prev 2006 - 2007 par entreprise_Bridge FC Act 2007 vs 2008 (Fct June) par entreprise 3" xfId="6337"/>
    <cellStyle name="_MultipleSpace_Book11_Jazztel model 18DP-exhibits_Synthèse prev 2006 - 2007 par entreprise_Cash Unit Review 2012 03 Acetow" xfId="23660"/>
    <cellStyle name="_MultipleSpace_Book11_Jazztel model 18DP-exhibits_Synthèse prev 2006 - 2007 par entreprise_Conso Bridge EBITDA 2008x2007" xfId="6338"/>
    <cellStyle name="_MultipleSpace_Book11_Jazztel model 18DP-exhibits_Synthèse prev 2006 - 2007 par entreprise_Conso Bridge EBITDA 2008x2007 2" xfId="6339"/>
    <cellStyle name="_MultipleSpace_Book11_Jazztel model 18DP-exhibits_Synthèse prev 2006 - 2007 par entreprise_Conso Bridge EBITDA 2008x2007 2 2" xfId="6340"/>
    <cellStyle name="_MultipleSpace_Book11_Jazztel model 18DP-exhibits_Synthèse prev 2006 - 2007 par entreprise_Conso Bridge EBITDA 2008x2007 2 2 2" xfId="6341"/>
    <cellStyle name="_MultipleSpace_Book11_Jazztel model 18DP-exhibits_Synthèse prev 2006 - 2007 par entreprise_Conso Bridge EBITDA 2008x2007 2 3" xfId="6342"/>
    <cellStyle name="_MultipleSpace_Book11_Jazztel model 18DP-exhibits_Synthèse prev 2006 - 2007 par entreprise_Conso Bridge EBITDA 2008x2007 3" xfId="6343"/>
    <cellStyle name="_MultipleSpace_Book11_Jazztel model 18DP-exhibits_Synthèse prev 2006 - 2007 par entreprise_Conso Bridge EBITDA 2008x2007 SPRING06" xfId="6344"/>
    <cellStyle name="_MultipleSpace_Book11_Jazztel model 18DP-exhibits_Synthèse prev 2006 - 2007 par entreprise_Conso Bridge EBITDA 2008x2007 SPRING06 2" xfId="6345"/>
    <cellStyle name="_MultipleSpace_Book11_Jazztel model 18DP-exhibits_Synthèse prev 2006 - 2007 par entreprise_Conso Bridge EBITDA 2008x2007 SPRING06 2 2" xfId="6346"/>
    <cellStyle name="_MultipleSpace_Book11_Jazztel model 18DP-exhibits_Synthèse prev 2006 - 2007 par entreprise_Conso Bridge EBITDA 2008x2007 SPRING06 2 2 2" xfId="6347"/>
    <cellStyle name="_MultipleSpace_Book11_Jazztel model 18DP-exhibits_Synthèse prev 2006 - 2007 par entreprise_Conso Bridge EBITDA 2008x2007 SPRING06 2 3" xfId="6348"/>
    <cellStyle name="_MultipleSpace_Book11_Jazztel model 18DP-exhibits_Synthèse prev 2006 - 2007 par entreprise_Conso Bridge EBITDA 2008x2007 SPRING06 3" xfId="6349"/>
    <cellStyle name="_MultipleSpace_Book11_Jazztel model 18DP-exhibits_Synthèse prev 2006 - 2007 par entreprise_Formats RDG Dec 2007 vMAG Energy Services" xfId="6350"/>
    <cellStyle name="_MultipleSpace_Book11_Jazztel model 18DP-exhibits_Synthèse prev 2006 - 2007 par entreprise_Formats RDG Dec 2007 vMAG Energy Services 2" xfId="6351"/>
    <cellStyle name="_MultipleSpace_Book11_Jazztel model 18DP-exhibits_Synthèse prev 2006 - 2007 par entreprise_Formats RDG Dec 2007 vMAG Energy Services 2 2" xfId="6352"/>
    <cellStyle name="_MultipleSpace_Book11_Jazztel model 18DP-exhibits_Synthèse prev 2006 - 2007 par entreprise_Formats RDG Dec 2007 vMAG Energy Services 2 2 2" xfId="6353"/>
    <cellStyle name="_MultipleSpace_Book11_Jazztel model 18DP-exhibits_Synthèse prev 2006 - 2007 par entreprise_Formats RDG Dec 2007 vMAG Energy Services 2 3" xfId="6354"/>
    <cellStyle name="_MultipleSpace_Book11_Jazztel model 18DP-exhibits_Synthèse prev 2006 - 2007 par entreprise_Formats RDG Dec 2007 vMAG Energy Services 3" xfId="6355"/>
    <cellStyle name="_MultipleSpace_Book11_Jazztel model 18DP-exhibits_Synthèse prev 2006 - 2007 par entreprise_P&amp;L Spring 200806" xfId="6356"/>
    <cellStyle name="_MultipleSpace_Book11_Jazztel model 18DP-exhibits_Synthèse prev 2006 - 2007 par entreprise_P&amp;L Spring 200806 2" xfId="6357"/>
    <cellStyle name="_MultipleSpace_Book11_Jazztel model 18DP-exhibits_Synthèse prev 2006 - 2007 par entreprise_P&amp;L Spring 200806 2 2" xfId="6358"/>
    <cellStyle name="_MultipleSpace_Book11_Jazztel model 18DP-exhibits_Synthèse prev 2006 - 2007 par entreprise_P&amp;L Spring 200806 2 2 2" xfId="6359"/>
    <cellStyle name="_MultipleSpace_Book11_Jazztel model 18DP-exhibits_Synthèse prev 2006 - 2007 par entreprise_P&amp;L Spring 200806 2 3" xfId="6360"/>
    <cellStyle name="_MultipleSpace_Book11_Jazztel model 18DP-exhibits_Synthèse prev 2006 - 2007 par entreprise_P&amp;L Spring 200806 3" xfId="6361"/>
    <cellStyle name="_MultipleSpace_Book11_Jazztel model 18DP-exhibits_Synthèse prev 2006 - 2007 par entreprise_Présentation au Board" xfId="6362"/>
    <cellStyle name="_MultipleSpace_Book11_Jazztel model 18DP-exhibits_Synthèse prev 2006 - 2007 par entreprise_Présentation au Board 2" xfId="6363"/>
    <cellStyle name="_MultipleSpace_Book11_Jazztel model 18DP-exhibits_Synthèse prev 2006 - 2007 par entreprise_Présentation au Board 2 2" xfId="6364"/>
    <cellStyle name="_MultipleSpace_Book11_Jazztel model 18DP-exhibits_Synthèse prev 2006 - 2007 par entreprise_Présentation au Board 2 2 2" xfId="6365"/>
    <cellStyle name="_MultipleSpace_Book11_Jazztel model 18DP-exhibits_Synthèse prev 2006 - 2007 par entreprise_Présentation au Board 2 3" xfId="6366"/>
    <cellStyle name="_MultipleSpace_Book11_Jazztel model 18DP-exhibits_Synthèse prev 2006 - 2007 par entreprise_Présentation au Board 3" xfId="6367"/>
    <cellStyle name="_MultipleSpace_Book11_Jazztel model 18DP-exhibits_Synthèse prev 2006 - 2007 par entreprise_Présentation au Board July 29" xfId="6368"/>
    <cellStyle name="_MultipleSpace_Book11_Jazztel model 18DP-exhibits_Synthèse prev 2006 - 2007 par entreprise_Présentation au Board July 29 2" xfId="6369"/>
    <cellStyle name="_MultipleSpace_Book11_Jazztel model 18DP-exhibits_Synthèse prev 2006 - 2007 par entreprise_Présentation au Board July 29 2 2" xfId="6370"/>
    <cellStyle name="_MultipleSpace_Book11_Jazztel model 18DP-exhibits_Synthèse prev 2006 - 2007 par entreprise_Présentation au Board July 29 2 2 2" xfId="6371"/>
    <cellStyle name="_MultipleSpace_Book11_Jazztel model 18DP-exhibits_Synthèse prev 2006 - 2007 par entreprise_Présentation au Board July 29 2 3" xfId="6372"/>
    <cellStyle name="_MultipleSpace_Book11_Jazztel model 18DP-exhibits_Synthèse prev 2006 - 2007 par entreprise_Présentation au Board July 29 3" xfId="6373"/>
    <cellStyle name="_MultipleSpace_Book11_Jazztel model 18DP-exhibits_Synthèse prev 2006 - 2007 par entreprise_Présentation au CDG July 21 v080708" xfId="6374"/>
    <cellStyle name="_MultipleSpace_Book11_Jazztel model 18DP-exhibits_Synthèse prev 2006 - 2007 par entreprise_Présentation au CDG July 21 v080708 2" xfId="6375"/>
    <cellStyle name="_MultipleSpace_Book11_Jazztel model 18DP-exhibits_Synthèse prev 2006 - 2007 par entreprise_Présentation au CDG July 21 v080708 2 2" xfId="6376"/>
    <cellStyle name="_MultipleSpace_Book11_Jazztel model 18DP-exhibits_Synthèse prev 2006 - 2007 par entreprise_Présentation au CDG July 21 v080708 2 2 2" xfId="6377"/>
    <cellStyle name="_MultipleSpace_Book11_Jazztel model 18DP-exhibits_Synthèse prev 2006 - 2007 par entreprise_Présentation au CDG July 21 v080708 2 3" xfId="6378"/>
    <cellStyle name="_MultipleSpace_Book11_Jazztel model 18DP-exhibits_Synthèse prev 2006 - 2007 par entreprise_Présentation au CDG July 21 v080708 3" xfId="6379"/>
    <cellStyle name="_MultipleSpace_Book11_Jazztel model 18DP-exhibits_Synthèse prev 2006 - 2007 par entreprise_SPRING 2010" xfId="6380"/>
    <cellStyle name="_MultipleSpace_Book11_Jazztel model 18DP-exhibits_Synthèse prev 2006 - 2007 par entreprise_SPRING 2010 2" xfId="6381"/>
    <cellStyle name="_MultipleSpace_Book11_Jazztel model 18DP-exhibits_Synthèse prev 2006 - 2007 par entreprise_SPRING 2010 2 2" xfId="6382"/>
    <cellStyle name="_MultipleSpace_Book11_Jazztel model 18DP-exhibits_Synthèse prev 2006 - 2007 par entreprise_SPRING 2010 2 2 2" xfId="6383"/>
    <cellStyle name="_MultipleSpace_Book11_Jazztel model 18DP-exhibits_Synthèse prev 2006 - 2007 par entreprise_SPRING 2010 2 3" xfId="6384"/>
    <cellStyle name="_MultipleSpace_Book11_Jazztel model 18DP-exhibits_Synthèse prev 2006 - 2007 par entreprise_SPRING 2010 3" xfId="6385"/>
    <cellStyle name="_MultipleSpace_Book11_Jazztel model 18DP-exhibits_Synthèse prev 2006 - 2007 par entreprise_Synthèse Rhodia Spring Dec 2007 P&amp;L" xfId="6386"/>
    <cellStyle name="_MultipleSpace_Book11_Jazztel model 18DP-exhibits_Synthèse prev 2006 - 2007 par entreprise_Synthèse Rhodia Spring Dec 2007 P&amp;L 2" xfId="6387"/>
    <cellStyle name="_MultipleSpace_Book11_Jazztel model 18DP-exhibits_Synthèse prev 2006 - 2007 par entreprise_Synthèse Rhodia Spring Dec 2007 P&amp;L 2 2" xfId="6388"/>
    <cellStyle name="_MultipleSpace_Book11_Jazztel model 18DP-exhibits_Synthèse prev 2006 - 2007 par entreprise_Synthèse Rhodia Spring Dec 2007 P&amp;L 2 2 2" xfId="6389"/>
    <cellStyle name="_MultipleSpace_Book11_Jazztel model 18DP-exhibits_Synthèse prev 2006 - 2007 par entreprise_Synthèse Rhodia Spring Dec 2007 P&amp;L 2 3" xfId="6390"/>
    <cellStyle name="_MultipleSpace_Book11_Jazztel model 18DP-exhibits_Synthèse prev 2006 - 2007 par entreprise_Synthèse Rhodia Spring Dec 2007 P&amp;L 3" xfId="6391"/>
    <cellStyle name="_MultipleSpace_Book11_Jazztel model 18DP-exhibits_Synthèse prev 2006 - 2007 par entreprise_WC &amp; Free Cash Flow 2011-10" xfId="6392"/>
    <cellStyle name="_MultipleSpace_Book11_Jazztel model 18DP-exhibits_Synthèse prev 2006 - 2007 par entreprise_WC &amp; Free Cash Flow 2011-10 2" xfId="6393"/>
    <cellStyle name="_MultipleSpace_Book11_Jazztel model 18DP-exhibits_Synthèse prev 2006 - 2007 par entreprise_WC &amp; Free Cash Flow 2011-10 2 2" xfId="6394"/>
    <cellStyle name="_MultipleSpace_Book11_Jazztel model 18DP-exhibits_Synthèse prev 2006 - 2007 par entreprise_WC &amp; Free Cash Flow 2011-10 2 2 2" xfId="6395"/>
    <cellStyle name="_MultipleSpace_Book11_Jazztel model 18DP-exhibits_Synthèse prev 2006 - 2007 par entreprise_WC &amp; Free Cash Flow 2011-10 2 3" xfId="6396"/>
    <cellStyle name="_MultipleSpace_Book11_Jazztel model 18DP-exhibits_Synthèse prev 2006 - 2007 par entreprise_WC &amp; Free Cash Flow 2011-10 3" xfId="6397"/>
    <cellStyle name="_MultipleSpace_Book11_Jazztel model 18DP-exhibits_Synthèse prev 2006 - 2007 par entreprise_WC &amp; Free Cash Flow Spring 200806" xfId="6398"/>
    <cellStyle name="_MultipleSpace_Book11_Jazztel model 18DP-exhibits_Synthèse prev 2006 - 2007 par entreprise_WC &amp; Free Cash Flow Spring 200806 2" xfId="6399"/>
    <cellStyle name="_MultipleSpace_Book11_Jazztel model 18DP-exhibits_Synthèse prev 2006 - 2007 par entreprise_WC &amp; Free Cash Flow Spring 200806 2 2" xfId="6400"/>
    <cellStyle name="_MultipleSpace_Book11_Jazztel model 18DP-exhibits_Synthèse prev 2006 - 2007 par entreprise_WC &amp; Free Cash Flow Spring 200806 2 2 2" xfId="6401"/>
    <cellStyle name="_MultipleSpace_Book11_Jazztel model 18DP-exhibits_Synthèse prev 2006 - 2007 par entreprise_WC &amp; Free Cash Flow Spring 200806 2 3" xfId="6402"/>
    <cellStyle name="_MultipleSpace_Book11_Jazztel model 18DP-exhibits_Synthèse prev 2006 - 2007 par entreprise_WC &amp; Free Cash Flow Spring 200806 3" xfId="6403"/>
    <cellStyle name="_MultipleSpace_Book11_Jazztel model 18DP-exhibits_T_MOBIL2" xfId="6404"/>
    <cellStyle name="_MultipleSpace_Book11_Jazztel model 18DP-exhibits_T_MOBIL2 2" xfId="6405"/>
    <cellStyle name="_MultipleSpace_Book11_Jazztel model 18DP-exhibits_T_MOBIL2 2 2" xfId="6406"/>
    <cellStyle name="_MultipleSpace_Book11_Jazztel1" xfId="6407"/>
    <cellStyle name="_MultipleSpace_Book11_Jazztel1 2" xfId="6408"/>
    <cellStyle name="_MultipleSpace_Book11_Jazztel1 2 2" xfId="6409"/>
    <cellStyle name="_MultipleSpace_Book11_T_MOBIL2" xfId="6410"/>
    <cellStyle name="_MultipleSpace_Book11_T_MOBIL2 2" xfId="6411"/>
    <cellStyle name="_MultipleSpace_Book11_T_MOBIL2 2 2" xfId="6412"/>
    <cellStyle name="_MultipleSpace_Book11_T_MOBIL2 2_FCF" xfId="6413"/>
    <cellStyle name="_MultipleSpace_Book11_T_MOBIL2 2_FCF 2" xfId="6414"/>
    <cellStyle name="_MultipleSpace_Book11_T_MOBIL2 3" xfId="6415"/>
    <cellStyle name="_MultipleSpace_Book11_T_MOBIL2 3 2" xfId="6416"/>
    <cellStyle name="_MultipleSpace_Book11_T_MOBIL2 4" xfId="6417"/>
    <cellStyle name="_MultipleSpace_Book11_T_MOBIL2_FCF" xfId="6418"/>
    <cellStyle name="_MultipleSpace_Book11_T_MOBIL2_FCF 2" xfId="6419"/>
    <cellStyle name="_MultipleSpace_Book11_Versatel1" xfId="6420"/>
    <cellStyle name="_MultipleSpace_Book11_Versatel1 2" xfId="6421"/>
    <cellStyle name="_MultipleSpace_Book11_Versatel1 2 2" xfId="6422"/>
    <cellStyle name="_MultipleSpace_Book12" xfId="6423"/>
    <cellStyle name="_MultipleSpace_Book12 2" xfId="6424"/>
    <cellStyle name="_MultipleSpace_Book12 2 2" xfId="6425"/>
    <cellStyle name="_MultipleSpace_Book12 2 2 2" xfId="6426"/>
    <cellStyle name="_MultipleSpace_Book12 2 3" xfId="6427"/>
    <cellStyle name="_MultipleSpace_Book12 3" xfId="6428"/>
    <cellStyle name="_MultipleSpace_Book12_Jazztel model 16DP3-Exhibits" xfId="6429"/>
    <cellStyle name="_MultipleSpace_Book12_Jazztel model 16DP3-Exhibits 2" xfId="6430"/>
    <cellStyle name="_MultipleSpace_Book12_Jazztel model 16DP3-Exhibits 2 2" xfId="6431"/>
    <cellStyle name="_MultipleSpace_Book12_Jazztel model 16DP3-Exhibits 2 2 2" xfId="6432"/>
    <cellStyle name="_MultipleSpace_Book12_Jazztel model 16DP3-Exhibits 2 3" xfId="6433"/>
    <cellStyle name="_MultipleSpace_Book12_Jazztel model 16DP3-Exhibits 3" xfId="6434"/>
    <cellStyle name="_MultipleSpace_Book12_Jazztel model 16DP3-Exhibits_Mobile CSC - CMT" xfId="6435"/>
    <cellStyle name="_MultipleSpace_Book12_Jazztel model 16DP3-Exhibits_Mobile CSC - CMT 2" xfId="6436"/>
    <cellStyle name="_MultipleSpace_Book12_Jazztel model 16DP3-Exhibits_Mobile CSC - CMT 2 2" xfId="6437"/>
    <cellStyle name="_MultipleSpace_Book12_Jazztel model 16DP3-Exhibits_Mobile CSC - CMT 2 2 2" xfId="6438"/>
    <cellStyle name="_MultipleSpace_Book12_Jazztel model 16DP3-Exhibits_Mobile CSC - CMT 2 3" xfId="6439"/>
    <cellStyle name="_MultipleSpace_Book12_Jazztel model 16DP3-Exhibits_Mobile CSC - CMT 3" xfId="6440"/>
    <cellStyle name="_MultipleSpace_Book12_Jazztel model 16DP3-Exhibits_Mobile CSC - CMT_Chiffres Pres board 2007" xfId="6441"/>
    <cellStyle name="_MultipleSpace_Book12_Jazztel model 16DP3-Exhibits_Mobile CSC - CMT_Chiffres Pres board 2007 2" xfId="6442"/>
    <cellStyle name="_MultipleSpace_Book12_Jazztel model 16DP3-Exhibits_Mobile CSC - CMT_Chiffres Pres board 2007 2 2" xfId="6443"/>
    <cellStyle name="_MultipleSpace_Book12_Jazztel model 16DP3-Exhibits_Mobile CSC - CMT_Chiffres Pres board 2007 2 2 2" xfId="6444"/>
    <cellStyle name="_MultipleSpace_Book12_Jazztel model 16DP3-Exhibits_Mobile CSC - CMT_Chiffres Pres board 2007 2 3" xfId="6445"/>
    <cellStyle name="_MultipleSpace_Book12_Jazztel model 16DP3-Exhibits_Mobile CSC - CMT_Chiffres Pres board 2007 3" xfId="6446"/>
    <cellStyle name="_MultipleSpace_Book12_Jazztel model 16DP3-Exhibits_Mobile CSC - CMT_Chiffres Pres Juillet 2007" xfId="6447"/>
    <cellStyle name="_MultipleSpace_Book12_Jazztel model 16DP3-Exhibits_Mobile CSC - CMT_Chiffres Pres Juillet 2007 2" xfId="6448"/>
    <cellStyle name="_MultipleSpace_Book12_Jazztel model 16DP3-Exhibits_Mobile CSC - CMT_Chiffres Pres Juillet 2007 2 2" xfId="6449"/>
    <cellStyle name="_MultipleSpace_Book12_Jazztel model 16DP3-Exhibits_Mobile CSC - CMT_Chiffres Pres Juillet 2007 2 2 2" xfId="6450"/>
    <cellStyle name="_MultipleSpace_Book12_Jazztel model 16DP3-Exhibits_Mobile CSC - CMT_Chiffres Pres Juillet 2007 2 3" xfId="6451"/>
    <cellStyle name="_MultipleSpace_Book12_Jazztel model 16DP3-Exhibits_Mobile CSC - CMT_Chiffres Pres Juillet 2007 3" xfId="6452"/>
    <cellStyle name="_MultipleSpace_Book12_Jazztel model 16DP3-Exhibits_Mobile CSC - CMT_Free Cash Flow" xfId="6453"/>
    <cellStyle name="_MultipleSpace_Book12_Jazztel model 16DP3-Exhibits_Mobile CSC - CMT_Free Cash Flow 2" xfId="6454"/>
    <cellStyle name="_MultipleSpace_Book12_Jazztel model 16DP3-Exhibits_Mobile CSC - CMT_Free Cash Flow 2 2" xfId="6455"/>
    <cellStyle name="_MultipleSpace_Book12_Jazztel model 16DP3-Exhibits_Mobile CSC - CMT_Free Cash Flow 2 2 2" xfId="6456"/>
    <cellStyle name="_MultipleSpace_Book12_Jazztel model 16DP3-Exhibits_Mobile CSC - CMT_Free Cash Flow 2 3" xfId="6457"/>
    <cellStyle name="_MultipleSpace_Book12_Jazztel model 16DP3-Exhibits_Mobile CSC - CMT_Free Cash Flow 3" xfId="6458"/>
    <cellStyle name="_MultipleSpace_Book12_Jazztel model 16DP3-Exhibits_Mobile CSC - CMT_Free Cash Flow_Bridge FC Act 2007 vs 2008 (Fct June) par entreprise" xfId="6459"/>
    <cellStyle name="_MultipleSpace_Book12_Jazztel model 16DP3-Exhibits_Mobile CSC - CMT_Free Cash Flow_Bridge FC Act 2007 vs 2008 (Fct June) par entreprise 2" xfId="6460"/>
    <cellStyle name="_MultipleSpace_Book12_Jazztel model 16DP3-Exhibits_Mobile CSC - CMT_Free Cash Flow_Bridge FC Act 2007 vs 2008 (Fct June) par entreprise 2 2" xfId="6461"/>
    <cellStyle name="_MultipleSpace_Book12_Jazztel model 16DP3-Exhibits_Mobile CSC - CMT_Free Cash Flow_Bridge FC Act 2007 vs 2008 (Fct June) par entreprise 2 2 2" xfId="6462"/>
    <cellStyle name="_MultipleSpace_Book12_Jazztel model 16DP3-Exhibits_Mobile CSC - CMT_Free Cash Flow_Bridge FC Act 2007 vs 2008 (Fct June) par entreprise 2 3" xfId="6463"/>
    <cellStyle name="_MultipleSpace_Book12_Jazztel model 16DP3-Exhibits_Mobile CSC - CMT_Free Cash Flow_Bridge FC Act 2007 vs 2008 (Fct June) par entreprise 3" xfId="6464"/>
    <cellStyle name="_MultipleSpace_Book12_Jazztel model 16DP3-Exhibits_Mobile CSC - CMT_Free Cash Flow_Cash Unit Review 2012 03 Acetow" xfId="23661"/>
    <cellStyle name="_MultipleSpace_Book12_Jazztel model 16DP3-Exhibits_Mobile CSC - CMT_Free Cash Flow_Chiffres Pres board 2007" xfId="6465"/>
    <cellStyle name="_MultipleSpace_Book12_Jazztel model 16DP3-Exhibits_Mobile CSC - CMT_Free Cash Flow_Chiffres Pres board 2007 2" xfId="6466"/>
    <cellStyle name="_MultipleSpace_Book12_Jazztel model 16DP3-Exhibits_Mobile CSC - CMT_Free Cash Flow_Chiffres Pres board 2007 2 2" xfId="6467"/>
    <cellStyle name="_MultipleSpace_Book12_Jazztel model 16DP3-Exhibits_Mobile CSC - CMT_Free Cash Flow_Chiffres Pres board 2007 2 2 2" xfId="6468"/>
    <cellStyle name="_MultipleSpace_Book12_Jazztel model 16DP3-Exhibits_Mobile CSC - CMT_Free Cash Flow_Chiffres Pres board 2007 2 3" xfId="6469"/>
    <cellStyle name="_MultipleSpace_Book12_Jazztel model 16DP3-Exhibits_Mobile CSC - CMT_Free Cash Flow_Chiffres Pres board 2007 3" xfId="6470"/>
    <cellStyle name="_MultipleSpace_Book12_Jazztel model 16DP3-Exhibits_Mobile CSC - CMT_Free Cash Flow_Conso Bridge EBITDA 2008x2007" xfId="6471"/>
    <cellStyle name="_MultipleSpace_Book12_Jazztel model 16DP3-Exhibits_Mobile CSC - CMT_Free Cash Flow_Conso Bridge EBITDA 2008x2007 2" xfId="6472"/>
    <cellStyle name="_MultipleSpace_Book12_Jazztel model 16DP3-Exhibits_Mobile CSC - CMT_Free Cash Flow_Conso Bridge EBITDA 2008x2007 2 2" xfId="6473"/>
    <cellStyle name="_MultipleSpace_Book12_Jazztel model 16DP3-Exhibits_Mobile CSC - CMT_Free Cash Flow_Conso Bridge EBITDA 2008x2007 2 2 2" xfId="6474"/>
    <cellStyle name="_MultipleSpace_Book12_Jazztel model 16DP3-Exhibits_Mobile CSC - CMT_Free Cash Flow_Conso Bridge EBITDA 2008x2007 2 3" xfId="6475"/>
    <cellStyle name="_MultipleSpace_Book12_Jazztel model 16DP3-Exhibits_Mobile CSC - CMT_Free Cash Flow_Conso Bridge EBITDA 2008x2007 3" xfId="6476"/>
    <cellStyle name="_MultipleSpace_Book12_Jazztel model 16DP3-Exhibits_Mobile CSC - CMT_Free Cash Flow_Conso Bridge EBITDA 2008x2007 SPRING06" xfId="6477"/>
    <cellStyle name="_MultipleSpace_Book12_Jazztel model 16DP3-Exhibits_Mobile CSC - CMT_Free Cash Flow_Conso Bridge EBITDA 2008x2007 SPRING06 2" xfId="6478"/>
    <cellStyle name="_MultipleSpace_Book12_Jazztel model 16DP3-Exhibits_Mobile CSC - CMT_Free Cash Flow_Conso Bridge EBITDA 2008x2007 SPRING06 2 2" xfId="6479"/>
    <cellStyle name="_MultipleSpace_Book12_Jazztel model 16DP3-Exhibits_Mobile CSC - CMT_Free Cash Flow_Conso Bridge EBITDA 2008x2007 SPRING06 2 2 2" xfId="6480"/>
    <cellStyle name="_MultipleSpace_Book12_Jazztel model 16DP3-Exhibits_Mobile CSC - CMT_Free Cash Flow_Conso Bridge EBITDA 2008x2007 SPRING06 2 3" xfId="6481"/>
    <cellStyle name="_MultipleSpace_Book12_Jazztel model 16DP3-Exhibits_Mobile CSC - CMT_Free Cash Flow_Conso Bridge EBITDA 2008x2007 SPRING06 3" xfId="6482"/>
    <cellStyle name="_MultipleSpace_Book12_Jazztel model 16DP3-Exhibits_Mobile CSC - CMT_Free Cash Flow_P&amp;L Spring 200806" xfId="6483"/>
    <cellStyle name="_MultipleSpace_Book12_Jazztel model 16DP3-Exhibits_Mobile CSC - CMT_Free Cash Flow_P&amp;L Spring 200806 2" xfId="6484"/>
    <cellStyle name="_MultipleSpace_Book12_Jazztel model 16DP3-Exhibits_Mobile CSC - CMT_Free Cash Flow_P&amp;L Spring 200806 2 2" xfId="6485"/>
    <cellStyle name="_MultipleSpace_Book12_Jazztel model 16DP3-Exhibits_Mobile CSC - CMT_Free Cash Flow_P&amp;L Spring 200806 2 2 2" xfId="6486"/>
    <cellStyle name="_MultipleSpace_Book12_Jazztel model 16DP3-Exhibits_Mobile CSC - CMT_Free Cash Flow_P&amp;L Spring 200806 2 3" xfId="6487"/>
    <cellStyle name="_MultipleSpace_Book12_Jazztel model 16DP3-Exhibits_Mobile CSC - CMT_Free Cash Flow_P&amp;L Spring 200806 3" xfId="6488"/>
    <cellStyle name="_MultipleSpace_Book12_Jazztel model 16DP3-Exhibits_Mobile CSC - CMT_Free Cash Flow_Présentation au Board" xfId="6489"/>
    <cellStyle name="_MultipleSpace_Book12_Jazztel model 16DP3-Exhibits_Mobile CSC - CMT_Free Cash Flow_Présentation au Board 2" xfId="6490"/>
    <cellStyle name="_MultipleSpace_Book12_Jazztel model 16DP3-Exhibits_Mobile CSC - CMT_Free Cash Flow_Présentation au Board 2 2" xfId="6491"/>
    <cellStyle name="_MultipleSpace_Book12_Jazztel model 16DP3-Exhibits_Mobile CSC - CMT_Free Cash Flow_Présentation au Board 2 2 2" xfId="6492"/>
    <cellStyle name="_MultipleSpace_Book12_Jazztel model 16DP3-Exhibits_Mobile CSC - CMT_Free Cash Flow_Présentation au Board 2 3" xfId="6493"/>
    <cellStyle name="_MultipleSpace_Book12_Jazztel model 16DP3-Exhibits_Mobile CSC - CMT_Free Cash Flow_Présentation au Board 3" xfId="6494"/>
    <cellStyle name="_MultipleSpace_Book12_Jazztel model 16DP3-Exhibits_Mobile CSC - CMT_Free Cash Flow_Présentation au Board July 29" xfId="6495"/>
    <cellStyle name="_MultipleSpace_Book12_Jazztel model 16DP3-Exhibits_Mobile CSC - CMT_Free Cash Flow_Présentation au Board July 29 2" xfId="6496"/>
    <cellStyle name="_MultipleSpace_Book12_Jazztel model 16DP3-Exhibits_Mobile CSC - CMT_Free Cash Flow_Présentation au Board July 29 2 2" xfId="6497"/>
    <cellStyle name="_MultipleSpace_Book12_Jazztel model 16DP3-Exhibits_Mobile CSC - CMT_Free Cash Flow_Présentation au Board July 29 2 2 2" xfId="6498"/>
    <cellStyle name="_MultipleSpace_Book12_Jazztel model 16DP3-Exhibits_Mobile CSC - CMT_Free Cash Flow_Présentation au Board July 29 2 3" xfId="6499"/>
    <cellStyle name="_MultipleSpace_Book12_Jazztel model 16DP3-Exhibits_Mobile CSC - CMT_Free Cash Flow_Présentation au Board July 29 3" xfId="6500"/>
    <cellStyle name="_MultipleSpace_Book12_Jazztel model 16DP3-Exhibits_Mobile CSC - CMT_Free Cash Flow_Présentation au CDG July 21 v080708" xfId="6501"/>
    <cellStyle name="_MultipleSpace_Book12_Jazztel model 16DP3-Exhibits_Mobile CSC - CMT_Free Cash Flow_Présentation au CDG July 21 v080708 2" xfId="6502"/>
    <cellStyle name="_MultipleSpace_Book12_Jazztel model 16DP3-Exhibits_Mobile CSC - CMT_Free Cash Flow_Présentation au CDG July 21 v080708 2 2" xfId="6503"/>
    <cellStyle name="_MultipleSpace_Book12_Jazztel model 16DP3-Exhibits_Mobile CSC - CMT_Free Cash Flow_Présentation au CDG July 21 v080708 2 2 2" xfId="6504"/>
    <cellStyle name="_MultipleSpace_Book12_Jazztel model 16DP3-Exhibits_Mobile CSC - CMT_Free Cash Flow_Présentation au CDG July 21 v080708 2 3" xfId="6505"/>
    <cellStyle name="_MultipleSpace_Book12_Jazztel model 16DP3-Exhibits_Mobile CSC - CMT_Free Cash Flow_Présentation au CDG July 21 v080708 3" xfId="6506"/>
    <cellStyle name="_MultipleSpace_Book12_Jazztel model 16DP3-Exhibits_Mobile CSC - CMT_Free Cash Flow_Présention au Board July 29" xfId="6507"/>
    <cellStyle name="_MultipleSpace_Book12_Jazztel model 16DP3-Exhibits_Mobile CSC - CMT_Free Cash Flow_Présention au Board July 29 2" xfId="6508"/>
    <cellStyle name="_MultipleSpace_Book12_Jazztel model 16DP3-Exhibits_Mobile CSC - CMT_Free Cash Flow_Présention au Board July 29 2 2" xfId="6509"/>
    <cellStyle name="_MultipleSpace_Book12_Jazztel model 16DP3-Exhibits_Mobile CSC - CMT_Free Cash Flow_Présention au Board July 29 2 2 2" xfId="6510"/>
    <cellStyle name="_MultipleSpace_Book12_Jazztel model 16DP3-Exhibits_Mobile CSC - CMT_Free Cash Flow_Présention au Board July 29 2 3" xfId="6511"/>
    <cellStyle name="_MultipleSpace_Book12_Jazztel model 16DP3-Exhibits_Mobile CSC - CMT_Free Cash Flow_Présention au Board July 29 3" xfId="6512"/>
    <cellStyle name="_MultipleSpace_Book12_Jazztel model 16DP3-Exhibits_Mobile CSC - CMT_Free Cash Flow_RM 2008 01 comments ILM" xfId="6513"/>
    <cellStyle name="_MultipleSpace_Book12_Jazztel model 16DP3-Exhibits_Mobile CSC - CMT_Free Cash Flow_RM 2008 01 comments ILM 2" xfId="6514"/>
    <cellStyle name="_MultipleSpace_Book12_Jazztel model 16DP3-Exhibits_Mobile CSC - CMT_Free Cash Flow_RM 2008 01 comments ILM 2 2" xfId="6515"/>
    <cellStyle name="_MultipleSpace_Book12_Jazztel model 16DP3-Exhibits_Mobile CSC - CMT_Free Cash Flow_RM 2008 01 comments ILM 2 2 2" xfId="6516"/>
    <cellStyle name="_MultipleSpace_Book12_Jazztel model 16DP3-Exhibits_Mobile CSC - CMT_Free Cash Flow_RM 2008 01 comments ILM 2 3" xfId="6517"/>
    <cellStyle name="_MultipleSpace_Book12_Jazztel model 16DP3-Exhibits_Mobile CSC - CMT_Free Cash Flow_RM 2008 01 comments ILM 3" xfId="6518"/>
    <cellStyle name="_MultipleSpace_Book12_Jazztel model 16DP3-Exhibits_Mobile CSC - CMT_Free Cash Flow_RM 2008 04 comments ILM" xfId="6519"/>
    <cellStyle name="_MultipleSpace_Book12_Jazztel model 16DP3-Exhibits_Mobile CSC - CMT_Free Cash Flow_RM 2008 04 comments ILM 2" xfId="6520"/>
    <cellStyle name="_MultipleSpace_Book12_Jazztel model 16DP3-Exhibits_Mobile CSC - CMT_Free Cash Flow_RM 2008 04 comments ILM 2 2" xfId="6521"/>
    <cellStyle name="_MultipleSpace_Book12_Jazztel model 16DP3-Exhibits_Mobile CSC - CMT_Free Cash Flow_RM 2008 04 comments ILM 2 2 2" xfId="6522"/>
    <cellStyle name="_MultipleSpace_Book12_Jazztel model 16DP3-Exhibits_Mobile CSC - CMT_Free Cash Flow_RM 2008 04 comments ILM 2 3" xfId="6523"/>
    <cellStyle name="_MultipleSpace_Book12_Jazztel model 16DP3-Exhibits_Mobile CSC - CMT_Free Cash Flow_RM 2008 04 comments ILM 3" xfId="6524"/>
    <cellStyle name="_MultipleSpace_Book12_Jazztel model 16DP3-Exhibits_Mobile CSC - CMT_Free Cash Flow_SPRING 2010" xfId="6525"/>
    <cellStyle name="_MultipleSpace_Book12_Jazztel model 16DP3-Exhibits_Mobile CSC - CMT_Free Cash Flow_SPRING 2010 2" xfId="6526"/>
    <cellStyle name="_MultipleSpace_Book12_Jazztel model 16DP3-Exhibits_Mobile CSC - CMT_Free Cash Flow_SPRING 2010 2 2" xfId="6527"/>
    <cellStyle name="_MultipleSpace_Book12_Jazztel model 16DP3-Exhibits_Mobile CSC - CMT_Free Cash Flow_SPRING 2010 2 2 2" xfId="6528"/>
    <cellStyle name="_MultipleSpace_Book12_Jazztel model 16DP3-Exhibits_Mobile CSC - CMT_Free Cash Flow_SPRING 2010 2 3" xfId="6529"/>
    <cellStyle name="_MultipleSpace_Book12_Jazztel model 16DP3-Exhibits_Mobile CSC - CMT_Free Cash Flow_SPRING 2010 3" xfId="6530"/>
    <cellStyle name="_MultipleSpace_Book12_Jazztel model 16DP3-Exhibits_Mobile CSC - CMT_Free Cash Flow_WC &amp; Free Cash Flow 200801" xfId="6531"/>
    <cellStyle name="_MultipleSpace_Book12_Jazztel model 16DP3-Exhibits_Mobile CSC - CMT_Free Cash Flow_WC &amp; Free Cash Flow 200801 2" xfId="6532"/>
    <cellStyle name="_MultipleSpace_Book12_Jazztel model 16DP3-Exhibits_Mobile CSC - CMT_Free Cash Flow_WC &amp; Free Cash Flow 200801 2 2" xfId="6533"/>
    <cellStyle name="_MultipleSpace_Book12_Jazztel model 16DP3-Exhibits_Mobile CSC - CMT_Free Cash Flow_WC &amp; Free Cash Flow 200801 2 2 2" xfId="6534"/>
    <cellStyle name="_MultipleSpace_Book12_Jazztel model 16DP3-Exhibits_Mobile CSC - CMT_Free Cash Flow_WC &amp; Free Cash Flow 200801 2 3" xfId="6535"/>
    <cellStyle name="_MultipleSpace_Book12_Jazztel model 16DP3-Exhibits_Mobile CSC - CMT_Free Cash Flow_WC &amp; Free Cash Flow 200801 3" xfId="6536"/>
    <cellStyle name="_MultipleSpace_Book12_Jazztel model 16DP3-Exhibits_Mobile CSC - CMT_Free Cash Flow_WC &amp; Free Cash Flow 2011-10" xfId="6537"/>
    <cellStyle name="_MultipleSpace_Book12_Jazztel model 16DP3-Exhibits_Mobile CSC - CMT_Free Cash Flow_WC &amp; Free Cash Flow 2011-10 2" xfId="6538"/>
    <cellStyle name="_MultipleSpace_Book12_Jazztel model 16DP3-Exhibits_Mobile CSC - CMT_Free Cash Flow_WC &amp; Free Cash Flow 2011-10 2 2" xfId="6539"/>
    <cellStyle name="_MultipleSpace_Book12_Jazztel model 16DP3-Exhibits_Mobile CSC - CMT_Free Cash Flow_WC &amp; Free Cash Flow 2011-10 2 2 2" xfId="6540"/>
    <cellStyle name="_MultipleSpace_Book12_Jazztel model 16DP3-Exhibits_Mobile CSC - CMT_Free Cash Flow_WC &amp; Free Cash Flow 2011-10 2 3" xfId="6541"/>
    <cellStyle name="_MultipleSpace_Book12_Jazztel model 16DP3-Exhibits_Mobile CSC - CMT_Free Cash Flow_WC &amp; Free Cash Flow 2011-10 3" xfId="6542"/>
    <cellStyle name="_MultipleSpace_Book12_Jazztel model 16DP3-Exhibits_Mobile CSC - CMT_Free Cash Flow_WC &amp; Free Cash Flow Spring 200806" xfId="6543"/>
    <cellStyle name="_MultipleSpace_Book12_Jazztel model 16DP3-Exhibits_Mobile CSC - CMT_Free Cash Flow_WC &amp; Free Cash Flow Spring 200806 2" xfId="6544"/>
    <cellStyle name="_MultipleSpace_Book12_Jazztel model 16DP3-Exhibits_Mobile CSC - CMT_Free Cash Flow_WC &amp; Free Cash Flow Spring 200806 2 2" xfId="6545"/>
    <cellStyle name="_MultipleSpace_Book12_Jazztel model 16DP3-Exhibits_Mobile CSC - CMT_Free Cash Flow_WC &amp; Free Cash Flow Spring 200806 2 2 2" xfId="6546"/>
    <cellStyle name="_MultipleSpace_Book12_Jazztel model 16DP3-Exhibits_Mobile CSC - CMT_Free Cash Flow_WC &amp; Free Cash Flow Spring 200806 2 3" xfId="6547"/>
    <cellStyle name="_MultipleSpace_Book12_Jazztel model 16DP3-Exhibits_Mobile CSC - CMT_Free Cash Flow_WC &amp; Free Cash Flow Spring 200806 3" xfId="6548"/>
    <cellStyle name="_MultipleSpace_Book12_Jazztel model 16DP3-Exhibits_Mobile CSC - CMT_Net result" xfId="6549"/>
    <cellStyle name="_MultipleSpace_Book12_Jazztel model 16DP3-Exhibits_Mobile CSC - CMT_Net result 2" xfId="6550"/>
    <cellStyle name="_MultipleSpace_Book12_Jazztel model 16DP3-Exhibits_Mobile CSC - CMT_Net result 2 2" xfId="6551"/>
    <cellStyle name="_MultipleSpace_Book12_Jazztel model 16DP3-Exhibits_Mobile CSC - CMT_Net result 2 2 2" xfId="6552"/>
    <cellStyle name="_MultipleSpace_Book12_Jazztel model 16DP3-Exhibits_Mobile CSC - CMT_Net result 2 3" xfId="6553"/>
    <cellStyle name="_MultipleSpace_Book12_Jazztel model 16DP3-Exhibits_Mobile CSC - CMT_Net result 3" xfId="6554"/>
    <cellStyle name="_MultipleSpace_Book12_Jazztel model 16DP3-Exhibits_Mobile CSC - CMT_Présention au Board July 29" xfId="6555"/>
    <cellStyle name="_MultipleSpace_Book12_Jazztel model 16DP3-Exhibits_Mobile CSC - CMT_Présention au Board July 29 2" xfId="6556"/>
    <cellStyle name="_MultipleSpace_Book12_Jazztel model 16DP3-Exhibits_Mobile CSC - CMT_Présention au Board July 29 2 2" xfId="6557"/>
    <cellStyle name="_MultipleSpace_Book12_Jazztel model 16DP3-Exhibits_Mobile CSC - CMT_Présention au Board July 29 2 2 2" xfId="6558"/>
    <cellStyle name="_MultipleSpace_Book12_Jazztel model 16DP3-Exhibits_Mobile CSC - CMT_Présention au Board July 29 2 3" xfId="6559"/>
    <cellStyle name="_MultipleSpace_Book12_Jazztel model 16DP3-Exhibits_Mobile CSC - CMT_Présention au Board July 29 3" xfId="6560"/>
    <cellStyle name="_MultipleSpace_Book12_Jazztel model 16DP3-Exhibits_Mobile CSC - CMT_suivi dette et FCF" xfId="6561"/>
    <cellStyle name="_MultipleSpace_Book12_Jazztel model 16DP3-Exhibits_Mobile CSC - CMT_suivi dette et FCF 2" xfId="6562"/>
    <cellStyle name="_MultipleSpace_Book12_Jazztel model 16DP3-Exhibits_Mobile CSC - CMT_suivi dette et FCF 2 2" xfId="6563"/>
    <cellStyle name="_MultipleSpace_Book12_Jazztel model 16DP3-Exhibits_Mobile CSC - CMT_suivi dette et FCF 2 2 2" xfId="6564"/>
    <cellStyle name="_MultipleSpace_Book12_Jazztel model 16DP3-Exhibits_Mobile CSC - CMT_suivi dette et FCF 2 3" xfId="6565"/>
    <cellStyle name="_MultipleSpace_Book12_Jazztel model 16DP3-Exhibits_Mobile CSC - CMT_suivi dette et FCF 3" xfId="6566"/>
    <cellStyle name="_MultipleSpace_Book12_Jazztel model 16DP3-Exhibits_Mobile CSC - CMT_Synthèse prev 2006 - 2007 par entreprise" xfId="6567"/>
    <cellStyle name="_MultipleSpace_Book12_Jazztel model 16DP3-Exhibits_Mobile CSC - CMT_Synthèse prev 2006 - 2007 par entreprise 2" xfId="6568"/>
    <cellStyle name="_MultipleSpace_Book12_Jazztel model 16DP3-Exhibits_Mobile CSC - CMT_Synthèse prev 2006 - 2007 par entreprise 2 2" xfId="6569"/>
    <cellStyle name="_MultipleSpace_Book12_Jazztel model 16DP3-Exhibits_Mobile CSC - CMT_Synthèse prev 2006 - 2007 par entreprise 2 2 2" xfId="6570"/>
    <cellStyle name="_MultipleSpace_Book12_Jazztel model 16DP3-Exhibits_Mobile CSC - CMT_Synthèse prev 2006 - 2007 par entreprise 2 3" xfId="6571"/>
    <cellStyle name="_MultipleSpace_Book12_Jazztel model 16DP3-Exhibits_Mobile CSC - CMT_Synthèse prev 2006 - 2007 par entreprise 3" xfId="6572"/>
    <cellStyle name="_MultipleSpace_Book12_Jazztel model 16DP3-Exhibits_Mobile CSC - CMT_Synthèse prev 2006 - 2007 par entreprise v2" xfId="6573"/>
    <cellStyle name="_MultipleSpace_Book12_Jazztel model 16DP3-Exhibits_Mobile CSC - CMT_Synthèse prev 2006 - 2007 par entreprise v2 2" xfId="6574"/>
    <cellStyle name="_MultipleSpace_Book12_Jazztel model 16DP3-Exhibits_Mobile CSC - CMT_Synthèse prev 2006 - 2007 par entreprise v2 2 2" xfId="6575"/>
    <cellStyle name="_MultipleSpace_Book12_Jazztel model 16DP3-Exhibits_Mobile CSC - CMT_Synthèse prev 2006 - 2007 par entreprise v2 2 2 2" xfId="6576"/>
    <cellStyle name="_MultipleSpace_Book12_Jazztel model 16DP3-Exhibits_Mobile CSC - CMT_Synthèse prev 2006 - 2007 par entreprise v2 2 3" xfId="6577"/>
    <cellStyle name="_MultipleSpace_Book12_Jazztel model 16DP3-Exhibits_Mobile CSC - CMT_Synthèse prev 2006 - 2007 par entreprise v2 3" xfId="6578"/>
    <cellStyle name="_MultipleSpace_Book12_Jazztel model 16DP3-Exhibits_Mobile CSC - CMT_Synthèse prev 2006 - 2007 par entreprise v2_Bridge FC Act 2007 vs 2008 (Fct June) par entreprise" xfId="6579"/>
    <cellStyle name="_MultipleSpace_Book12_Jazztel model 16DP3-Exhibits_Mobile CSC - CMT_Synthèse prev 2006 - 2007 par entreprise v2_Bridge FC Act 2007 vs 2008 (Fct June) par entreprise 2" xfId="6580"/>
    <cellStyle name="_MultipleSpace_Book12_Jazztel model 16DP3-Exhibits_Mobile CSC - CMT_Synthèse prev 2006 - 2007 par entreprise v2_Bridge FC Act 2007 vs 2008 (Fct June) par entreprise 2 2" xfId="6581"/>
    <cellStyle name="_MultipleSpace_Book12_Jazztel model 16DP3-Exhibits_Mobile CSC - CMT_Synthèse prev 2006 - 2007 par entreprise v2_Bridge FC Act 2007 vs 2008 (Fct June) par entreprise 2 2 2" xfId="6582"/>
    <cellStyle name="_MultipleSpace_Book12_Jazztel model 16DP3-Exhibits_Mobile CSC - CMT_Synthèse prev 2006 - 2007 par entreprise v2_Bridge FC Act 2007 vs 2008 (Fct June) par entreprise 2 3" xfId="6583"/>
    <cellStyle name="_MultipleSpace_Book12_Jazztel model 16DP3-Exhibits_Mobile CSC - CMT_Synthèse prev 2006 - 2007 par entreprise v2_Bridge FC Act 2007 vs 2008 (Fct June) par entreprise 3" xfId="6584"/>
    <cellStyle name="_MultipleSpace_Book12_Jazztel model 16DP3-Exhibits_Mobile CSC - CMT_Synthèse prev 2006 - 2007 par entreprise v2_Cash Unit Review 2012 03 Acetow" xfId="23662"/>
    <cellStyle name="_MultipleSpace_Book12_Jazztel model 16DP3-Exhibits_Mobile CSC - CMT_Synthèse prev 2006 - 2007 par entreprise v2_Chiffres Pres board 2007" xfId="6585"/>
    <cellStyle name="_MultipleSpace_Book12_Jazztel model 16DP3-Exhibits_Mobile CSC - CMT_Synthèse prev 2006 - 2007 par entreprise v2_Chiffres Pres board 2007 2" xfId="6586"/>
    <cellStyle name="_MultipleSpace_Book12_Jazztel model 16DP3-Exhibits_Mobile CSC - CMT_Synthèse prev 2006 - 2007 par entreprise v2_Chiffres Pres board 2007 2 2" xfId="6587"/>
    <cellStyle name="_MultipleSpace_Book12_Jazztel model 16DP3-Exhibits_Mobile CSC - CMT_Synthèse prev 2006 - 2007 par entreprise v2_Chiffres Pres board 2007 2 2 2" xfId="6588"/>
    <cellStyle name="_MultipleSpace_Book12_Jazztel model 16DP3-Exhibits_Mobile CSC - CMT_Synthèse prev 2006 - 2007 par entreprise v2_Chiffres Pres board 2007 2 3" xfId="6589"/>
    <cellStyle name="_MultipleSpace_Book12_Jazztel model 16DP3-Exhibits_Mobile CSC - CMT_Synthèse prev 2006 - 2007 par entreprise v2_Chiffres Pres board 2007 3" xfId="6590"/>
    <cellStyle name="_MultipleSpace_Book12_Jazztel model 16DP3-Exhibits_Mobile CSC - CMT_Synthèse prev 2006 - 2007 par entreprise v2_Conso Bridge EBITDA 2008x2007" xfId="6591"/>
    <cellStyle name="_MultipleSpace_Book12_Jazztel model 16DP3-Exhibits_Mobile CSC - CMT_Synthèse prev 2006 - 2007 par entreprise v2_Conso Bridge EBITDA 2008x2007 2" xfId="6592"/>
    <cellStyle name="_MultipleSpace_Book12_Jazztel model 16DP3-Exhibits_Mobile CSC - CMT_Synthèse prev 2006 - 2007 par entreprise v2_Conso Bridge EBITDA 2008x2007 2 2" xfId="6593"/>
    <cellStyle name="_MultipleSpace_Book12_Jazztel model 16DP3-Exhibits_Mobile CSC - CMT_Synthèse prev 2006 - 2007 par entreprise v2_Conso Bridge EBITDA 2008x2007 2 2 2" xfId="6594"/>
    <cellStyle name="_MultipleSpace_Book12_Jazztel model 16DP3-Exhibits_Mobile CSC - CMT_Synthèse prev 2006 - 2007 par entreprise v2_Conso Bridge EBITDA 2008x2007 2 3" xfId="6595"/>
    <cellStyle name="_MultipleSpace_Book12_Jazztel model 16DP3-Exhibits_Mobile CSC - CMT_Synthèse prev 2006 - 2007 par entreprise v2_Conso Bridge EBITDA 2008x2007 3" xfId="6596"/>
    <cellStyle name="_MultipleSpace_Book12_Jazztel model 16DP3-Exhibits_Mobile CSC - CMT_Synthèse prev 2006 - 2007 par entreprise v2_Conso Bridge EBITDA 2008x2007 SPRING06" xfId="6597"/>
    <cellStyle name="_MultipleSpace_Book12_Jazztel model 16DP3-Exhibits_Mobile CSC - CMT_Synthèse prev 2006 - 2007 par entreprise v2_Conso Bridge EBITDA 2008x2007 SPRING06 2" xfId="6598"/>
    <cellStyle name="_MultipleSpace_Book12_Jazztel model 16DP3-Exhibits_Mobile CSC - CMT_Synthèse prev 2006 - 2007 par entreprise v2_Conso Bridge EBITDA 2008x2007 SPRING06 2 2" xfId="6599"/>
    <cellStyle name="_MultipleSpace_Book12_Jazztel model 16DP3-Exhibits_Mobile CSC - CMT_Synthèse prev 2006 - 2007 par entreprise v2_Conso Bridge EBITDA 2008x2007 SPRING06 2 2 2" xfId="6600"/>
    <cellStyle name="_MultipleSpace_Book12_Jazztel model 16DP3-Exhibits_Mobile CSC - CMT_Synthèse prev 2006 - 2007 par entreprise v2_Conso Bridge EBITDA 2008x2007 SPRING06 2 3" xfId="6601"/>
    <cellStyle name="_MultipleSpace_Book12_Jazztel model 16DP3-Exhibits_Mobile CSC - CMT_Synthèse prev 2006 - 2007 par entreprise v2_Conso Bridge EBITDA 2008x2007 SPRING06 3" xfId="6602"/>
    <cellStyle name="_MultipleSpace_Book12_Jazztel model 16DP3-Exhibits_Mobile CSC - CMT_Synthèse prev 2006 - 2007 par entreprise v2_P&amp;L Spring 200806" xfId="6603"/>
    <cellStyle name="_MultipleSpace_Book12_Jazztel model 16DP3-Exhibits_Mobile CSC - CMT_Synthèse prev 2006 - 2007 par entreprise v2_P&amp;L Spring 200806 2" xfId="6604"/>
    <cellStyle name="_MultipleSpace_Book12_Jazztel model 16DP3-Exhibits_Mobile CSC - CMT_Synthèse prev 2006 - 2007 par entreprise v2_P&amp;L Spring 200806 2 2" xfId="6605"/>
    <cellStyle name="_MultipleSpace_Book12_Jazztel model 16DP3-Exhibits_Mobile CSC - CMT_Synthèse prev 2006 - 2007 par entreprise v2_P&amp;L Spring 200806 2 2 2" xfId="6606"/>
    <cellStyle name="_MultipleSpace_Book12_Jazztel model 16DP3-Exhibits_Mobile CSC - CMT_Synthèse prev 2006 - 2007 par entreprise v2_P&amp;L Spring 200806 2 3" xfId="6607"/>
    <cellStyle name="_MultipleSpace_Book12_Jazztel model 16DP3-Exhibits_Mobile CSC - CMT_Synthèse prev 2006 - 2007 par entreprise v2_P&amp;L Spring 200806 3" xfId="6608"/>
    <cellStyle name="_MultipleSpace_Book12_Jazztel model 16DP3-Exhibits_Mobile CSC - CMT_Synthèse prev 2006 - 2007 par entreprise v2_Présentation au Board" xfId="6609"/>
    <cellStyle name="_MultipleSpace_Book12_Jazztel model 16DP3-Exhibits_Mobile CSC - CMT_Synthèse prev 2006 - 2007 par entreprise v2_Présentation au Board 2" xfId="6610"/>
    <cellStyle name="_MultipleSpace_Book12_Jazztel model 16DP3-Exhibits_Mobile CSC - CMT_Synthèse prev 2006 - 2007 par entreprise v2_Présentation au Board 2 2" xfId="6611"/>
    <cellStyle name="_MultipleSpace_Book12_Jazztel model 16DP3-Exhibits_Mobile CSC - CMT_Synthèse prev 2006 - 2007 par entreprise v2_Présentation au Board 2 2 2" xfId="6612"/>
    <cellStyle name="_MultipleSpace_Book12_Jazztel model 16DP3-Exhibits_Mobile CSC - CMT_Synthèse prev 2006 - 2007 par entreprise v2_Présentation au Board 2 3" xfId="6613"/>
    <cellStyle name="_MultipleSpace_Book12_Jazztel model 16DP3-Exhibits_Mobile CSC - CMT_Synthèse prev 2006 - 2007 par entreprise v2_Présentation au Board 3" xfId="6614"/>
    <cellStyle name="_MultipleSpace_Book12_Jazztel model 16DP3-Exhibits_Mobile CSC - CMT_Synthèse prev 2006 - 2007 par entreprise v2_Présentation au Board July 29" xfId="6615"/>
    <cellStyle name="_MultipleSpace_Book12_Jazztel model 16DP3-Exhibits_Mobile CSC - CMT_Synthèse prev 2006 - 2007 par entreprise v2_Présentation au Board July 29 2" xfId="6616"/>
    <cellStyle name="_MultipleSpace_Book12_Jazztel model 16DP3-Exhibits_Mobile CSC - CMT_Synthèse prev 2006 - 2007 par entreprise v2_Présentation au Board July 29 2 2" xfId="6617"/>
    <cellStyle name="_MultipleSpace_Book12_Jazztel model 16DP3-Exhibits_Mobile CSC - CMT_Synthèse prev 2006 - 2007 par entreprise v2_Présentation au Board July 29 2 2 2" xfId="6618"/>
    <cellStyle name="_MultipleSpace_Book12_Jazztel model 16DP3-Exhibits_Mobile CSC - CMT_Synthèse prev 2006 - 2007 par entreprise v2_Présentation au Board July 29 2 3" xfId="6619"/>
    <cellStyle name="_MultipleSpace_Book12_Jazztel model 16DP3-Exhibits_Mobile CSC - CMT_Synthèse prev 2006 - 2007 par entreprise v2_Présentation au Board July 29 3" xfId="6620"/>
    <cellStyle name="_MultipleSpace_Book12_Jazztel model 16DP3-Exhibits_Mobile CSC - CMT_Synthèse prev 2006 - 2007 par entreprise v2_Présentation au CDG July 21 v080708" xfId="6621"/>
    <cellStyle name="_MultipleSpace_Book12_Jazztel model 16DP3-Exhibits_Mobile CSC - CMT_Synthèse prev 2006 - 2007 par entreprise v2_Présentation au CDG July 21 v080708 2" xfId="6622"/>
    <cellStyle name="_MultipleSpace_Book12_Jazztel model 16DP3-Exhibits_Mobile CSC - CMT_Synthèse prev 2006 - 2007 par entreprise v2_Présentation au CDG July 21 v080708 2 2" xfId="6623"/>
    <cellStyle name="_MultipleSpace_Book12_Jazztel model 16DP3-Exhibits_Mobile CSC - CMT_Synthèse prev 2006 - 2007 par entreprise v2_Présentation au CDG July 21 v080708 2 2 2" xfId="6624"/>
    <cellStyle name="_MultipleSpace_Book12_Jazztel model 16DP3-Exhibits_Mobile CSC - CMT_Synthèse prev 2006 - 2007 par entreprise v2_Présentation au CDG July 21 v080708 2 3" xfId="6625"/>
    <cellStyle name="_MultipleSpace_Book12_Jazztel model 16DP3-Exhibits_Mobile CSC - CMT_Synthèse prev 2006 - 2007 par entreprise v2_Présentation au CDG July 21 v080708 3" xfId="6626"/>
    <cellStyle name="_MultipleSpace_Book12_Jazztel model 16DP3-Exhibits_Mobile CSC - CMT_Synthèse prev 2006 - 2007 par entreprise v2_Présention au Board July 29" xfId="6627"/>
    <cellStyle name="_MultipleSpace_Book12_Jazztel model 16DP3-Exhibits_Mobile CSC - CMT_Synthèse prev 2006 - 2007 par entreprise v2_Présention au Board July 29 2" xfId="6628"/>
    <cellStyle name="_MultipleSpace_Book12_Jazztel model 16DP3-Exhibits_Mobile CSC - CMT_Synthèse prev 2006 - 2007 par entreprise v2_Présention au Board July 29 2 2" xfId="6629"/>
    <cellStyle name="_MultipleSpace_Book12_Jazztel model 16DP3-Exhibits_Mobile CSC - CMT_Synthèse prev 2006 - 2007 par entreprise v2_Présention au Board July 29 2 2 2" xfId="6630"/>
    <cellStyle name="_MultipleSpace_Book12_Jazztel model 16DP3-Exhibits_Mobile CSC - CMT_Synthèse prev 2006 - 2007 par entreprise v2_Présention au Board July 29 2 3" xfId="6631"/>
    <cellStyle name="_MultipleSpace_Book12_Jazztel model 16DP3-Exhibits_Mobile CSC - CMT_Synthèse prev 2006 - 2007 par entreprise v2_Présention au Board July 29 3" xfId="6632"/>
    <cellStyle name="_MultipleSpace_Book12_Jazztel model 16DP3-Exhibits_Mobile CSC - CMT_Synthèse prev 2006 - 2007 par entreprise v2_RM 2008 01 comments ILM" xfId="6633"/>
    <cellStyle name="_MultipleSpace_Book12_Jazztel model 16DP3-Exhibits_Mobile CSC - CMT_Synthèse prev 2006 - 2007 par entreprise v2_RM 2008 01 comments ILM 2" xfId="6634"/>
    <cellStyle name="_MultipleSpace_Book12_Jazztel model 16DP3-Exhibits_Mobile CSC - CMT_Synthèse prev 2006 - 2007 par entreprise v2_RM 2008 01 comments ILM 2 2" xfId="6635"/>
    <cellStyle name="_MultipleSpace_Book12_Jazztel model 16DP3-Exhibits_Mobile CSC - CMT_Synthèse prev 2006 - 2007 par entreprise v2_RM 2008 01 comments ILM 2 2 2" xfId="6636"/>
    <cellStyle name="_MultipleSpace_Book12_Jazztel model 16DP3-Exhibits_Mobile CSC - CMT_Synthèse prev 2006 - 2007 par entreprise v2_RM 2008 01 comments ILM 2 3" xfId="6637"/>
    <cellStyle name="_MultipleSpace_Book12_Jazztel model 16DP3-Exhibits_Mobile CSC - CMT_Synthèse prev 2006 - 2007 par entreprise v2_RM 2008 01 comments ILM 3" xfId="6638"/>
    <cellStyle name="_MultipleSpace_Book12_Jazztel model 16DP3-Exhibits_Mobile CSC - CMT_Synthèse prev 2006 - 2007 par entreprise v2_RM 2008 04 comments ILM" xfId="6639"/>
    <cellStyle name="_MultipleSpace_Book12_Jazztel model 16DP3-Exhibits_Mobile CSC - CMT_Synthèse prev 2006 - 2007 par entreprise v2_RM 2008 04 comments ILM 2" xfId="6640"/>
    <cellStyle name="_MultipleSpace_Book12_Jazztel model 16DP3-Exhibits_Mobile CSC - CMT_Synthèse prev 2006 - 2007 par entreprise v2_RM 2008 04 comments ILM 2 2" xfId="6641"/>
    <cellStyle name="_MultipleSpace_Book12_Jazztel model 16DP3-Exhibits_Mobile CSC - CMT_Synthèse prev 2006 - 2007 par entreprise v2_RM 2008 04 comments ILM 2 2 2" xfId="6642"/>
    <cellStyle name="_MultipleSpace_Book12_Jazztel model 16DP3-Exhibits_Mobile CSC - CMT_Synthèse prev 2006 - 2007 par entreprise v2_RM 2008 04 comments ILM 2 3" xfId="6643"/>
    <cellStyle name="_MultipleSpace_Book12_Jazztel model 16DP3-Exhibits_Mobile CSC - CMT_Synthèse prev 2006 - 2007 par entreprise v2_RM 2008 04 comments ILM 3" xfId="6644"/>
    <cellStyle name="_MultipleSpace_Book12_Jazztel model 16DP3-Exhibits_Mobile CSC - CMT_Synthèse prev 2006 - 2007 par entreprise v2_SPRING 2010" xfId="6645"/>
    <cellStyle name="_MultipleSpace_Book12_Jazztel model 16DP3-Exhibits_Mobile CSC - CMT_Synthèse prev 2006 - 2007 par entreprise v2_SPRING 2010 2" xfId="6646"/>
    <cellStyle name="_MultipleSpace_Book12_Jazztel model 16DP3-Exhibits_Mobile CSC - CMT_Synthèse prev 2006 - 2007 par entreprise v2_SPRING 2010 2 2" xfId="6647"/>
    <cellStyle name="_MultipleSpace_Book12_Jazztel model 16DP3-Exhibits_Mobile CSC - CMT_Synthèse prev 2006 - 2007 par entreprise v2_SPRING 2010 2 2 2" xfId="6648"/>
    <cellStyle name="_MultipleSpace_Book12_Jazztel model 16DP3-Exhibits_Mobile CSC - CMT_Synthèse prev 2006 - 2007 par entreprise v2_SPRING 2010 2 3" xfId="6649"/>
    <cellStyle name="_MultipleSpace_Book12_Jazztel model 16DP3-Exhibits_Mobile CSC - CMT_Synthèse prev 2006 - 2007 par entreprise v2_SPRING 2010 3" xfId="6650"/>
    <cellStyle name="_MultipleSpace_Book12_Jazztel model 16DP3-Exhibits_Mobile CSC - CMT_Synthèse prev 2006 - 2007 par entreprise v2_WC &amp; Free Cash Flow 200801" xfId="6651"/>
    <cellStyle name="_MultipleSpace_Book12_Jazztel model 16DP3-Exhibits_Mobile CSC - CMT_Synthèse prev 2006 - 2007 par entreprise v2_WC &amp; Free Cash Flow 200801 2" xfId="6652"/>
    <cellStyle name="_MultipleSpace_Book12_Jazztel model 16DP3-Exhibits_Mobile CSC - CMT_Synthèse prev 2006 - 2007 par entreprise v2_WC &amp; Free Cash Flow 200801 2 2" xfId="6653"/>
    <cellStyle name="_MultipleSpace_Book12_Jazztel model 16DP3-Exhibits_Mobile CSC - CMT_Synthèse prev 2006 - 2007 par entreprise v2_WC &amp; Free Cash Flow 200801 2 2 2" xfId="6654"/>
    <cellStyle name="_MultipleSpace_Book12_Jazztel model 16DP3-Exhibits_Mobile CSC - CMT_Synthèse prev 2006 - 2007 par entreprise v2_WC &amp; Free Cash Flow 200801 2 3" xfId="6655"/>
    <cellStyle name="_MultipleSpace_Book12_Jazztel model 16DP3-Exhibits_Mobile CSC - CMT_Synthèse prev 2006 - 2007 par entreprise v2_WC &amp; Free Cash Flow 200801 3" xfId="6656"/>
    <cellStyle name="_MultipleSpace_Book12_Jazztel model 16DP3-Exhibits_Mobile CSC - CMT_Synthèse prev 2006 - 2007 par entreprise v2_WC &amp; Free Cash Flow 2011-10" xfId="6657"/>
    <cellStyle name="_MultipleSpace_Book12_Jazztel model 16DP3-Exhibits_Mobile CSC - CMT_Synthèse prev 2006 - 2007 par entreprise v2_WC &amp; Free Cash Flow 2011-10 2" xfId="6658"/>
    <cellStyle name="_MultipleSpace_Book12_Jazztel model 16DP3-Exhibits_Mobile CSC - CMT_Synthèse prev 2006 - 2007 par entreprise v2_WC &amp; Free Cash Flow 2011-10 2 2" xfId="6659"/>
    <cellStyle name="_MultipleSpace_Book12_Jazztel model 16DP3-Exhibits_Mobile CSC - CMT_Synthèse prev 2006 - 2007 par entreprise v2_WC &amp; Free Cash Flow 2011-10 2 2 2" xfId="6660"/>
    <cellStyle name="_MultipleSpace_Book12_Jazztel model 16DP3-Exhibits_Mobile CSC - CMT_Synthèse prev 2006 - 2007 par entreprise v2_WC &amp; Free Cash Flow 2011-10 2 3" xfId="6661"/>
    <cellStyle name="_MultipleSpace_Book12_Jazztel model 16DP3-Exhibits_Mobile CSC - CMT_Synthèse prev 2006 - 2007 par entreprise v2_WC &amp; Free Cash Flow 2011-10 3" xfId="6662"/>
    <cellStyle name="_MultipleSpace_Book12_Jazztel model 16DP3-Exhibits_Mobile CSC - CMT_Synthèse prev 2006 - 2007 par entreprise v2_WC &amp; Free Cash Flow Spring 200806" xfId="6663"/>
    <cellStyle name="_MultipleSpace_Book12_Jazztel model 16DP3-Exhibits_Mobile CSC - CMT_Synthèse prev 2006 - 2007 par entreprise v2_WC &amp; Free Cash Flow Spring 200806 2" xfId="6664"/>
    <cellStyle name="_MultipleSpace_Book12_Jazztel model 16DP3-Exhibits_Mobile CSC - CMT_Synthèse prev 2006 - 2007 par entreprise v2_WC &amp; Free Cash Flow Spring 200806 2 2" xfId="6665"/>
    <cellStyle name="_MultipleSpace_Book12_Jazztel model 16DP3-Exhibits_Mobile CSC - CMT_Synthèse prev 2006 - 2007 par entreprise v2_WC &amp; Free Cash Flow Spring 200806 2 2 2" xfId="6666"/>
    <cellStyle name="_MultipleSpace_Book12_Jazztel model 16DP3-Exhibits_Mobile CSC - CMT_Synthèse prev 2006 - 2007 par entreprise v2_WC &amp; Free Cash Flow Spring 200806 2 3" xfId="6667"/>
    <cellStyle name="_MultipleSpace_Book12_Jazztel model 16DP3-Exhibits_Mobile CSC - CMT_Synthèse prev 2006 - 2007 par entreprise v2_WC &amp; Free Cash Flow Spring 200806 3" xfId="6668"/>
    <cellStyle name="_MultipleSpace_Book12_Jazztel model 16DP3-Exhibits_Mobile CSC - CMT_Synthèse prev 2006 - 2007 par entreprise_Bridge FC Act 2007 vs 2008 (Fct June) par entreprise" xfId="6669"/>
    <cellStyle name="_MultipleSpace_Book12_Jazztel model 16DP3-Exhibits_Mobile CSC - CMT_Synthèse prev 2006 - 2007 par entreprise_Bridge FC Act 2007 vs 2008 (Fct June) par entreprise 2" xfId="6670"/>
    <cellStyle name="_MultipleSpace_Book12_Jazztel model 16DP3-Exhibits_Mobile CSC - CMT_Synthèse prev 2006 - 2007 par entreprise_Bridge FC Act 2007 vs 2008 (Fct June) par entreprise 2 2" xfId="6671"/>
    <cellStyle name="_MultipleSpace_Book12_Jazztel model 16DP3-Exhibits_Mobile CSC - CMT_Synthèse prev 2006 - 2007 par entreprise_Bridge FC Act 2007 vs 2008 (Fct June) par entreprise 2 2 2" xfId="6672"/>
    <cellStyle name="_MultipleSpace_Book12_Jazztel model 16DP3-Exhibits_Mobile CSC - CMT_Synthèse prev 2006 - 2007 par entreprise_Bridge FC Act 2007 vs 2008 (Fct June) par entreprise 2 3" xfId="6673"/>
    <cellStyle name="_MultipleSpace_Book12_Jazztel model 16DP3-Exhibits_Mobile CSC - CMT_Synthèse prev 2006 - 2007 par entreprise_Bridge FC Act 2007 vs 2008 (Fct June) par entreprise 3" xfId="6674"/>
    <cellStyle name="_MultipleSpace_Book12_Jazztel model 16DP3-Exhibits_Mobile CSC - CMT_Synthèse prev 2006 - 2007 par entreprise_Cash Unit Review 2012 03 Acetow" xfId="23663"/>
    <cellStyle name="_MultipleSpace_Book12_Jazztel model 16DP3-Exhibits_Mobile CSC - CMT_Synthèse prev 2006 - 2007 par entreprise_Conso Bridge EBITDA 2008x2007" xfId="6675"/>
    <cellStyle name="_MultipleSpace_Book12_Jazztel model 16DP3-Exhibits_Mobile CSC - CMT_Synthèse prev 2006 - 2007 par entreprise_Conso Bridge EBITDA 2008x2007 2" xfId="6676"/>
    <cellStyle name="_MultipleSpace_Book12_Jazztel model 16DP3-Exhibits_Mobile CSC - CMT_Synthèse prev 2006 - 2007 par entreprise_Conso Bridge EBITDA 2008x2007 2 2" xfId="6677"/>
    <cellStyle name="_MultipleSpace_Book12_Jazztel model 16DP3-Exhibits_Mobile CSC - CMT_Synthèse prev 2006 - 2007 par entreprise_Conso Bridge EBITDA 2008x2007 2 2 2" xfId="6678"/>
    <cellStyle name="_MultipleSpace_Book12_Jazztel model 16DP3-Exhibits_Mobile CSC - CMT_Synthèse prev 2006 - 2007 par entreprise_Conso Bridge EBITDA 2008x2007 2 3" xfId="6679"/>
    <cellStyle name="_MultipleSpace_Book12_Jazztel model 16DP3-Exhibits_Mobile CSC - CMT_Synthèse prev 2006 - 2007 par entreprise_Conso Bridge EBITDA 2008x2007 3" xfId="6680"/>
    <cellStyle name="_MultipleSpace_Book12_Jazztel model 16DP3-Exhibits_Mobile CSC - CMT_Synthèse prev 2006 - 2007 par entreprise_Conso Bridge EBITDA 2008x2007 SPRING06" xfId="6681"/>
    <cellStyle name="_MultipleSpace_Book12_Jazztel model 16DP3-Exhibits_Mobile CSC - CMT_Synthèse prev 2006 - 2007 par entreprise_Conso Bridge EBITDA 2008x2007 SPRING06 2" xfId="6682"/>
    <cellStyle name="_MultipleSpace_Book12_Jazztel model 16DP3-Exhibits_Mobile CSC - CMT_Synthèse prev 2006 - 2007 par entreprise_Conso Bridge EBITDA 2008x2007 SPRING06 2 2" xfId="6683"/>
    <cellStyle name="_MultipleSpace_Book12_Jazztel model 16DP3-Exhibits_Mobile CSC - CMT_Synthèse prev 2006 - 2007 par entreprise_Conso Bridge EBITDA 2008x2007 SPRING06 2 2 2" xfId="6684"/>
    <cellStyle name="_MultipleSpace_Book12_Jazztel model 16DP3-Exhibits_Mobile CSC - CMT_Synthèse prev 2006 - 2007 par entreprise_Conso Bridge EBITDA 2008x2007 SPRING06 2 3" xfId="6685"/>
    <cellStyle name="_MultipleSpace_Book12_Jazztel model 16DP3-Exhibits_Mobile CSC - CMT_Synthèse prev 2006 - 2007 par entreprise_Conso Bridge EBITDA 2008x2007 SPRING06 3" xfId="6686"/>
    <cellStyle name="_MultipleSpace_Book12_Jazztel model 16DP3-Exhibits_Mobile CSC - CMT_Synthèse prev 2006 - 2007 par entreprise_Formats RDG Dec 2007 vMAG Energy Services" xfId="6687"/>
    <cellStyle name="_MultipleSpace_Book12_Jazztel model 16DP3-Exhibits_Mobile CSC - CMT_Synthèse prev 2006 - 2007 par entreprise_Formats RDG Dec 2007 vMAG Energy Services 2" xfId="6688"/>
    <cellStyle name="_MultipleSpace_Book12_Jazztel model 16DP3-Exhibits_Mobile CSC - CMT_Synthèse prev 2006 - 2007 par entreprise_Formats RDG Dec 2007 vMAG Energy Services 2 2" xfId="6689"/>
    <cellStyle name="_MultipleSpace_Book12_Jazztel model 16DP3-Exhibits_Mobile CSC - CMT_Synthèse prev 2006 - 2007 par entreprise_Formats RDG Dec 2007 vMAG Energy Services 2 2 2" xfId="6690"/>
    <cellStyle name="_MultipleSpace_Book12_Jazztel model 16DP3-Exhibits_Mobile CSC - CMT_Synthèse prev 2006 - 2007 par entreprise_Formats RDG Dec 2007 vMAG Energy Services 2 3" xfId="6691"/>
    <cellStyle name="_MultipleSpace_Book12_Jazztel model 16DP3-Exhibits_Mobile CSC - CMT_Synthèse prev 2006 - 2007 par entreprise_Formats RDG Dec 2007 vMAG Energy Services 3" xfId="6692"/>
    <cellStyle name="_MultipleSpace_Book12_Jazztel model 16DP3-Exhibits_Mobile CSC - CMT_Synthèse prev 2006 - 2007 par entreprise_P&amp;L Spring 200806" xfId="6693"/>
    <cellStyle name="_MultipleSpace_Book12_Jazztel model 16DP3-Exhibits_Mobile CSC - CMT_Synthèse prev 2006 - 2007 par entreprise_P&amp;L Spring 200806 2" xfId="6694"/>
    <cellStyle name="_MultipleSpace_Book12_Jazztel model 16DP3-Exhibits_Mobile CSC - CMT_Synthèse prev 2006 - 2007 par entreprise_P&amp;L Spring 200806 2 2" xfId="6695"/>
    <cellStyle name="_MultipleSpace_Book12_Jazztel model 16DP3-Exhibits_Mobile CSC - CMT_Synthèse prev 2006 - 2007 par entreprise_P&amp;L Spring 200806 2 2 2" xfId="6696"/>
    <cellStyle name="_MultipleSpace_Book12_Jazztel model 16DP3-Exhibits_Mobile CSC - CMT_Synthèse prev 2006 - 2007 par entreprise_P&amp;L Spring 200806 2 3" xfId="6697"/>
    <cellStyle name="_MultipleSpace_Book12_Jazztel model 16DP3-Exhibits_Mobile CSC - CMT_Synthèse prev 2006 - 2007 par entreprise_P&amp;L Spring 200806 3" xfId="6698"/>
    <cellStyle name="_MultipleSpace_Book12_Jazztel model 16DP3-Exhibits_Mobile CSC - CMT_Synthèse prev 2006 - 2007 par entreprise_Présentation au Board" xfId="6699"/>
    <cellStyle name="_MultipleSpace_Book12_Jazztel model 16DP3-Exhibits_Mobile CSC - CMT_Synthèse prev 2006 - 2007 par entreprise_Présentation au Board 2" xfId="6700"/>
    <cellStyle name="_MultipleSpace_Book12_Jazztel model 16DP3-Exhibits_Mobile CSC - CMT_Synthèse prev 2006 - 2007 par entreprise_Présentation au Board 2 2" xfId="6701"/>
    <cellStyle name="_MultipleSpace_Book12_Jazztel model 16DP3-Exhibits_Mobile CSC - CMT_Synthèse prev 2006 - 2007 par entreprise_Présentation au Board 2 2 2" xfId="6702"/>
    <cellStyle name="_MultipleSpace_Book12_Jazztel model 16DP3-Exhibits_Mobile CSC - CMT_Synthèse prev 2006 - 2007 par entreprise_Présentation au Board 2 3" xfId="6703"/>
    <cellStyle name="_MultipleSpace_Book12_Jazztel model 16DP3-Exhibits_Mobile CSC - CMT_Synthèse prev 2006 - 2007 par entreprise_Présentation au Board 3" xfId="6704"/>
    <cellStyle name="_MultipleSpace_Book12_Jazztel model 16DP3-Exhibits_Mobile CSC - CMT_Synthèse prev 2006 - 2007 par entreprise_Présentation au Board July 29" xfId="6705"/>
    <cellStyle name="_MultipleSpace_Book12_Jazztel model 16DP3-Exhibits_Mobile CSC - CMT_Synthèse prev 2006 - 2007 par entreprise_Présentation au Board July 29 2" xfId="6706"/>
    <cellStyle name="_MultipleSpace_Book12_Jazztel model 16DP3-Exhibits_Mobile CSC - CMT_Synthèse prev 2006 - 2007 par entreprise_Présentation au Board July 29 2 2" xfId="6707"/>
    <cellStyle name="_MultipleSpace_Book12_Jazztel model 16DP3-Exhibits_Mobile CSC - CMT_Synthèse prev 2006 - 2007 par entreprise_Présentation au Board July 29 2 2 2" xfId="6708"/>
    <cellStyle name="_MultipleSpace_Book12_Jazztel model 16DP3-Exhibits_Mobile CSC - CMT_Synthèse prev 2006 - 2007 par entreprise_Présentation au Board July 29 2 3" xfId="6709"/>
    <cellStyle name="_MultipleSpace_Book12_Jazztel model 16DP3-Exhibits_Mobile CSC - CMT_Synthèse prev 2006 - 2007 par entreprise_Présentation au Board July 29 3" xfId="6710"/>
    <cellStyle name="_MultipleSpace_Book12_Jazztel model 16DP3-Exhibits_Mobile CSC - CMT_Synthèse prev 2006 - 2007 par entreprise_Présentation au CDG July 21 v080708" xfId="6711"/>
    <cellStyle name="_MultipleSpace_Book12_Jazztel model 16DP3-Exhibits_Mobile CSC - CMT_Synthèse prev 2006 - 2007 par entreprise_Présentation au CDG July 21 v080708 2" xfId="6712"/>
    <cellStyle name="_MultipleSpace_Book12_Jazztel model 16DP3-Exhibits_Mobile CSC - CMT_Synthèse prev 2006 - 2007 par entreprise_Présentation au CDG July 21 v080708 2 2" xfId="6713"/>
    <cellStyle name="_MultipleSpace_Book12_Jazztel model 16DP3-Exhibits_Mobile CSC - CMT_Synthèse prev 2006 - 2007 par entreprise_Présentation au CDG July 21 v080708 2 2 2" xfId="6714"/>
    <cellStyle name="_MultipleSpace_Book12_Jazztel model 16DP3-Exhibits_Mobile CSC - CMT_Synthèse prev 2006 - 2007 par entreprise_Présentation au CDG July 21 v080708 2 3" xfId="6715"/>
    <cellStyle name="_MultipleSpace_Book12_Jazztel model 16DP3-Exhibits_Mobile CSC - CMT_Synthèse prev 2006 - 2007 par entreprise_Présentation au CDG July 21 v080708 3" xfId="6716"/>
    <cellStyle name="_MultipleSpace_Book12_Jazztel model 16DP3-Exhibits_Mobile CSC - CMT_Synthèse prev 2006 - 2007 par entreprise_RM 2008 01 comments ILM" xfId="6717"/>
    <cellStyle name="_MultipleSpace_Book12_Jazztel model 16DP3-Exhibits_Mobile CSC - CMT_Synthèse prev 2006 - 2007 par entreprise_RM 2008 01 comments ILM 2" xfId="6718"/>
    <cellStyle name="_MultipleSpace_Book12_Jazztel model 16DP3-Exhibits_Mobile CSC - CMT_Synthèse prev 2006 - 2007 par entreprise_RM 2008 01 comments ILM 2 2" xfId="6719"/>
    <cellStyle name="_MultipleSpace_Book12_Jazztel model 16DP3-Exhibits_Mobile CSC - CMT_Synthèse prev 2006 - 2007 par entreprise_RM 2008 01 comments ILM 2 2 2" xfId="6720"/>
    <cellStyle name="_MultipleSpace_Book12_Jazztel model 16DP3-Exhibits_Mobile CSC - CMT_Synthèse prev 2006 - 2007 par entreprise_RM 2008 01 comments ILM 2 3" xfId="6721"/>
    <cellStyle name="_MultipleSpace_Book12_Jazztel model 16DP3-Exhibits_Mobile CSC - CMT_Synthèse prev 2006 - 2007 par entreprise_RM 2008 01 comments ILM 3" xfId="6722"/>
    <cellStyle name="_MultipleSpace_Book12_Jazztel model 16DP3-Exhibits_Mobile CSC - CMT_Synthèse prev 2006 - 2007 par entreprise_RM 2008 04 comments ILM" xfId="6723"/>
    <cellStyle name="_MultipleSpace_Book12_Jazztel model 16DP3-Exhibits_Mobile CSC - CMT_Synthèse prev 2006 - 2007 par entreprise_RM 2008 04 comments ILM 2" xfId="6724"/>
    <cellStyle name="_MultipleSpace_Book12_Jazztel model 16DP3-Exhibits_Mobile CSC - CMT_Synthèse prev 2006 - 2007 par entreprise_RM 2008 04 comments ILM 2 2" xfId="6725"/>
    <cellStyle name="_MultipleSpace_Book12_Jazztel model 16DP3-Exhibits_Mobile CSC - CMT_Synthèse prev 2006 - 2007 par entreprise_RM 2008 04 comments ILM 2 2 2" xfId="6726"/>
    <cellStyle name="_MultipleSpace_Book12_Jazztel model 16DP3-Exhibits_Mobile CSC - CMT_Synthèse prev 2006 - 2007 par entreprise_RM 2008 04 comments ILM 2 3" xfId="6727"/>
    <cellStyle name="_MultipleSpace_Book12_Jazztel model 16DP3-Exhibits_Mobile CSC - CMT_Synthèse prev 2006 - 2007 par entreprise_RM 2008 04 comments ILM 3" xfId="6728"/>
    <cellStyle name="_MultipleSpace_Book12_Jazztel model 16DP3-Exhibits_Mobile CSC - CMT_Synthèse prev 2006 - 2007 par entreprise_SPRING 2010" xfId="6729"/>
    <cellStyle name="_MultipleSpace_Book12_Jazztel model 16DP3-Exhibits_Mobile CSC - CMT_Synthèse prev 2006 - 2007 par entreprise_SPRING 2010 2" xfId="6730"/>
    <cellStyle name="_MultipleSpace_Book12_Jazztel model 16DP3-Exhibits_Mobile CSC - CMT_Synthèse prev 2006 - 2007 par entreprise_SPRING 2010 2 2" xfId="6731"/>
    <cellStyle name="_MultipleSpace_Book12_Jazztel model 16DP3-Exhibits_Mobile CSC - CMT_Synthèse prev 2006 - 2007 par entreprise_SPRING 2010 2 2 2" xfId="6732"/>
    <cellStyle name="_MultipleSpace_Book12_Jazztel model 16DP3-Exhibits_Mobile CSC - CMT_Synthèse prev 2006 - 2007 par entreprise_SPRING 2010 2 3" xfId="6733"/>
    <cellStyle name="_MultipleSpace_Book12_Jazztel model 16DP3-Exhibits_Mobile CSC - CMT_Synthèse prev 2006 - 2007 par entreprise_SPRING 2010 3" xfId="6734"/>
    <cellStyle name="_MultipleSpace_Book12_Jazztel model 16DP3-Exhibits_Mobile CSC - CMT_Synthèse prev 2006 - 2007 par entreprise_Synthèse Rhodia Spring Dec 2007 P&amp;L" xfId="6735"/>
    <cellStyle name="_MultipleSpace_Book12_Jazztel model 16DP3-Exhibits_Mobile CSC - CMT_Synthèse prev 2006 - 2007 par entreprise_Synthèse Rhodia Spring Dec 2007 P&amp;L 2" xfId="6736"/>
    <cellStyle name="_MultipleSpace_Book12_Jazztel model 16DP3-Exhibits_Mobile CSC - CMT_Synthèse prev 2006 - 2007 par entreprise_Synthèse Rhodia Spring Dec 2007 P&amp;L 2 2" xfId="6737"/>
    <cellStyle name="_MultipleSpace_Book12_Jazztel model 16DP3-Exhibits_Mobile CSC - CMT_Synthèse prev 2006 - 2007 par entreprise_Synthèse Rhodia Spring Dec 2007 P&amp;L 2 2 2" xfId="6738"/>
    <cellStyle name="_MultipleSpace_Book12_Jazztel model 16DP3-Exhibits_Mobile CSC - CMT_Synthèse prev 2006 - 2007 par entreprise_Synthèse Rhodia Spring Dec 2007 P&amp;L 2 3" xfId="6739"/>
    <cellStyle name="_MultipleSpace_Book12_Jazztel model 16DP3-Exhibits_Mobile CSC - CMT_Synthèse prev 2006 - 2007 par entreprise_Synthèse Rhodia Spring Dec 2007 P&amp;L 3" xfId="6740"/>
    <cellStyle name="_MultipleSpace_Book12_Jazztel model 16DP3-Exhibits_Mobile CSC - CMT_Synthèse prev 2006 - 2007 par entreprise_WC &amp; Free Cash Flow 200801" xfId="6741"/>
    <cellStyle name="_MultipleSpace_Book12_Jazztel model 16DP3-Exhibits_Mobile CSC - CMT_Synthèse prev 2006 - 2007 par entreprise_WC &amp; Free Cash Flow 200801 2" xfId="6742"/>
    <cellStyle name="_MultipleSpace_Book12_Jazztel model 16DP3-Exhibits_Mobile CSC - CMT_Synthèse prev 2006 - 2007 par entreprise_WC &amp; Free Cash Flow 200801 2 2" xfId="6743"/>
    <cellStyle name="_MultipleSpace_Book12_Jazztel model 16DP3-Exhibits_Mobile CSC - CMT_Synthèse prev 2006 - 2007 par entreprise_WC &amp; Free Cash Flow 200801 2 2 2" xfId="6744"/>
    <cellStyle name="_MultipleSpace_Book12_Jazztel model 16DP3-Exhibits_Mobile CSC - CMT_Synthèse prev 2006 - 2007 par entreprise_WC &amp; Free Cash Flow 200801 2 3" xfId="6745"/>
    <cellStyle name="_MultipleSpace_Book12_Jazztel model 16DP3-Exhibits_Mobile CSC - CMT_Synthèse prev 2006 - 2007 par entreprise_WC &amp; Free Cash Flow 200801 3" xfId="6746"/>
    <cellStyle name="_MultipleSpace_Book12_Jazztel model 16DP3-Exhibits_Mobile CSC - CMT_Synthèse prev 2006 - 2007 par entreprise_WC &amp; Free Cash Flow 2011-10" xfId="6747"/>
    <cellStyle name="_MultipleSpace_Book12_Jazztel model 16DP3-Exhibits_Mobile CSC - CMT_Synthèse prev 2006 - 2007 par entreprise_WC &amp; Free Cash Flow 2011-10 2" xfId="6748"/>
    <cellStyle name="_MultipleSpace_Book12_Jazztel model 16DP3-Exhibits_Mobile CSC - CMT_Synthèse prev 2006 - 2007 par entreprise_WC &amp; Free Cash Flow 2011-10 2 2" xfId="6749"/>
    <cellStyle name="_MultipleSpace_Book12_Jazztel model 16DP3-Exhibits_Mobile CSC - CMT_Synthèse prev 2006 - 2007 par entreprise_WC &amp; Free Cash Flow 2011-10 2 2 2" xfId="6750"/>
    <cellStyle name="_MultipleSpace_Book12_Jazztel model 16DP3-Exhibits_Mobile CSC - CMT_Synthèse prev 2006 - 2007 par entreprise_WC &amp; Free Cash Flow 2011-10 2 3" xfId="6751"/>
    <cellStyle name="_MultipleSpace_Book12_Jazztel model 16DP3-Exhibits_Mobile CSC - CMT_Synthèse prev 2006 - 2007 par entreprise_WC &amp; Free Cash Flow 2011-10 3" xfId="6752"/>
    <cellStyle name="_MultipleSpace_Book12_Jazztel model 16DP3-Exhibits_Mobile CSC - CMT_Synthèse prev 2006 - 2007 par entreprise_WC &amp; Free Cash Flow Spring 200806" xfId="6753"/>
    <cellStyle name="_MultipleSpace_Book12_Jazztel model 16DP3-Exhibits_Mobile CSC - CMT_Synthèse prev 2006 - 2007 par entreprise_WC &amp; Free Cash Flow Spring 200806 2" xfId="6754"/>
    <cellStyle name="_MultipleSpace_Book12_Jazztel model 16DP3-Exhibits_Mobile CSC - CMT_Synthèse prev 2006 - 2007 par entreprise_WC &amp; Free Cash Flow Spring 200806 2 2" xfId="6755"/>
    <cellStyle name="_MultipleSpace_Book12_Jazztel model 16DP3-Exhibits_Mobile CSC - CMT_Synthèse prev 2006 - 2007 par entreprise_WC &amp; Free Cash Flow Spring 200806 2 2 2" xfId="6756"/>
    <cellStyle name="_MultipleSpace_Book12_Jazztel model 16DP3-Exhibits_Mobile CSC - CMT_Synthèse prev 2006 - 2007 par entreprise_WC &amp; Free Cash Flow Spring 200806 2 3" xfId="6757"/>
    <cellStyle name="_MultipleSpace_Book12_Jazztel model 16DP3-Exhibits_Mobile CSC - CMT_Synthèse prev 2006 - 2007 par entreprise_WC &amp; Free Cash Flow Spring 200806 3" xfId="6758"/>
    <cellStyle name="_MultipleSpace_Book12_Jazztel model 18DP-exhibits" xfId="6759"/>
    <cellStyle name="_MultipleSpace_Book12_Jazztel model 18DP-exhibits 2" xfId="6760"/>
    <cellStyle name="_MultipleSpace_Book12_Jazztel model 18DP-exhibits 2 2" xfId="6761"/>
    <cellStyle name="_MultipleSpace_Book12_Jazztel model 18DP-exhibits 2 2 2" xfId="6762"/>
    <cellStyle name="_MultipleSpace_Book12_Jazztel model 18DP-exhibits 2 3" xfId="6763"/>
    <cellStyle name="_MultipleSpace_Book12_Jazztel model 18DP-exhibits 3" xfId="6764"/>
    <cellStyle name="_MultipleSpace_Book12_Jazztel model 18DP-exhibits_Chiffres Pres board 2007" xfId="6765"/>
    <cellStyle name="_MultipleSpace_Book12_Jazztel model 18DP-exhibits_Chiffres Pres board 2007 2" xfId="6766"/>
    <cellStyle name="_MultipleSpace_Book12_Jazztel model 18DP-exhibits_Chiffres Pres board 2007 2 2" xfId="6767"/>
    <cellStyle name="_MultipleSpace_Book12_Jazztel model 18DP-exhibits_Chiffres Pres board 2007 2 2 2" xfId="6768"/>
    <cellStyle name="_MultipleSpace_Book12_Jazztel model 18DP-exhibits_Chiffres Pres board 2007 2 3" xfId="6769"/>
    <cellStyle name="_MultipleSpace_Book12_Jazztel model 18DP-exhibits_Chiffres Pres board 2007 3" xfId="6770"/>
    <cellStyle name="_MultipleSpace_Book12_Jazztel model 18DP-exhibits_Chiffres Pres Juillet 2007" xfId="6771"/>
    <cellStyle name="_MultipleSpace_Book12_Jazztel model 18DP-exhibits_Chiffres Pres Juillet 2007 2" xfId="6772"/>
    <cellStyle name="_MultipleSpace_Book12_Jazztel model 18DP-exhibits_Chiffres Pres Juillet 2007 2 2" xfId="6773"/>
    <cellStyle name="_MultipleSpace_Book12_Jazztel model 18DP-exhibits_Chiffres Pres Juillet 2007 2 2 2" xfId="6774"/>
    <cellStyle name="_MultipleSpace_Book12_Jazztel model 18DP-exhibits_Chiffres Pres Juillet 2007 2 3" xfId="6775"/>
    <cellStyle name="_MultipleSpace_Book12_Jazztel model 18DP-exhibits_Chiffres Pres Juillet 2007 3" xfId="6776"/>
    <cellStyle name="_MultipleSpace_Book12_Jazztel model 18DP-exhibits_Net result" xfId="6777"/>
    <cellStyle name="_MultipleSpace_Book12_Jazztel model 18DP-exhibits_Net result 2" xfId="6778"/>
    <cellStyle name="_MultipleSpace_Book12_Jazztel model 18DP-exhibits_Net result 2 2" xfId="6779"/>
    <cellStyle name="_MultipleSpace_Book12_Jazztel model 18DP-exhibits_Net result 2 2 2" xfId="6780"/>
    <cellStyle name="_MultipleSpace_Book12_Jazztel model 18DP-exhibits_Net result 2 3" xfId="6781"/>
    <cellStyle name="_MultipleSpace_Book12_Jazztel model 18DP-exhibits_Net result 3" xfId="6782"/>
    <cellStyle name="_MultipleSpace_Book12_Jazztel model 18DP-exhibits_Net result_Bridge FC Act 2007 vs 2008 (Fct June) par entreprise" xfId="6783"/>
    <cellStyle name="_MultipleSpace_Book12_Jazztel model 18DP-exhibits_Net result_Bridge FC Act 2007 vs 2008 (Fct June) par entreprise 2" xfId="6784"/>
    <cellStyle name="_MultipleSpace_Book12_Jazztel model 18DP-exhibits_Net result_Bridge FC Act 2007 vs 2008 (Fct June) par entreprise 2 2" xfId="6785"/>
    <cellStyle name="_MultipleSpace_Book12_Jazztel model 18DP-exhibits_Net result_Bridge FC Act 2007 vs 2008 (Fct June) par entreprise 2 2 2" xfId="6786"/>
    <cellStyle name="_MultipleSpace_Book12_Jazztel model 18DP-exhibits_Net result_Bridge FC Act 2007 vs 2008 (Fct June) par entreprise 2 3" xfId="6787"/>
    <cellStyle name="_MultipleSpace_Book12_Jazztel model 18DP-exhibits_Net result_Bridge FC Act 2007 vs 2008 (Fct June) par entreprise 3" xfId="6788"/>
    <cellStyle name="_MultipleSpace_Book12_Jazztel model 18DP-exhibits_Net result_Cash Unit Review 2012 03 Acetow" xfId="23664"/>
    <cellStyle name="_MultipleSpace_Book12_Jazztel model 18DP-exhibits_Net result_Conso Bridge EBITDA 2008x2007" xfId="6789"/>
    <cellStyle name="_MultipleSpace_Book12_Jazztel model 18DP-exhibits_Net result_Conso Bridge EBITDA 2008x2007 2" xfId="6790"/>
    <cellStyle name="_MultipleSpace_Book12_Jazztel model 18DP-exhibits_Net result_Conso Bridge EBITDA 2008x2007 2 2" xfId="6791"/>
    <cellStyle name="_MultipleSpace_Book12_Jazztel model 18DP-exhibits_Net result_Conso Bridge EBITDA 2008x2007 2 2 2" xfId="6792"/>
    <cellStyle name="_MultipleSpace_Book12_Jazztel model 18DP-exhibits_Net result_Conso Bridge EBITDA 2008x2007 2 3" xfId="6793"/>
    <cellStyle name="_MultipleSpace_Book12_Jazztel model 18DP-exhibits_Net result_Conso Bridge EBITDA 2008x2007 3" xfId="6794"/>
    <cellStyle name="_MultipleSpace_Book12_Jazztel model 18DP-exhibits_Net result_Conso Bridge EBITDA 2008x2007 SPRING06" xfId="6795"/>
    <cellStyle name="_MultipleSpace_Book12_Jazztel model 18DP-exhibits_Net result_Conso Bridge EBITDA 2008x2007 SPRING06 2" xfId="6796"/>
    <cellStyle name="_MultipleSpace_Book12_Jazztel model 18DP-exhibits_Net result_Conso Bridge EBITDA 2008x2007 SPRING06 2 2" xfId="6797"/>
    <cellStyle name="_MultipleSpace_Book12_Jazztel model 18DP-exhibits_Net result_Conso Bridge EBITDA 2008x2007 SPRING06 2 2 2" xfId="6798"/>
    <cellStyle name="_MultipleSpace_Book12_Jazztel model 18DP-exhibits_Net result_Conso Bridge EBITDA 2008x2007 SPRING06 2 3" xfId="6799"/>
    <cellStyle name="_MultipleSpace_Book12_Jazztel model 18DP-exhibits_Net result_Conso Bridge EBITDA 2008x2007 SPRING06 3" xfId="6800"/>
    <cellStyle name="_MultipleSpace_Book12_Jazztel model 18DP-exhibits_Net result_P&amp;L Spring 200806" xfId="6801"/>
    <cellStyle name="_MultipleSpace_Book12_Jazztel model 18DP-exhibits_Net result_P&amp;L Spring 200806 2" xfId="6802"/>
    <cellStyle name="_MultipleSpace_Book12_Jazztel model 18DP-exhibits_Net result_P&amp;L Spring 200806 2 2" xfId="6803"/>
    <cellStyle name="_MultipleSpace_Book12_Jazztel model 18DP-exhibits_Net result_P&amp;L Spring 200806 2 2 2" xfId="6804"/>
    <cellStyle name="_MultipleSpace_Book12_Jazztel model 18DP-exhibits_Net result_P&amp;L Spring 200806 2 3" xfId="6805"/>
    <cellStyle name="_MultipleSpace_Book12_Jazztel model 18DP-exhibits_Net result_P&amp;L Spring 200806 3" xfId="6806"/>
    <cellStyle name="_MultipleSpace_Book12_Jazztel model 18DP-exhibits_Net result_Présentation au Board" xfId="6807"/>
    <cellStyle name="_MultipleSpace_Book12_Jazztel model 18DP-exhibits_Net result_Présentation au Board 2" xfId="6808"/>
    <cellStyle name="_MultipleSpace_Book12_Jazztel model 18DP-exhibits_Net result_Présentation au Board 2 2" xfId="6809"/>
    <cellStyle name="_MultipleSpace_Book12_Jazztel model 18DP-exhibits_Net result_Présentation au Board 2 2 2" xfId="6810"/>
    <cellStyle name="_MultipleSpace_Book12_Jazztel model 18DP-exhibits_Net result_Présentation au Board 2 3" xfId="6811"/>
    <cellStyle name="_MultipleSpace_Book12_Jazztel model 18DP-exhibits_Net result_Présentation au Board 3" xfId="6812"/>
    <cellStyle name="_MultipleSpace_Book12_Jazztel model 18DP-exhibits_Net result_Présentation au Board July 29" xfId="6813"/>
    <cellStyle name="_MultipleSpace_Book12_Jazztel model 18DP-exhibits_Net result_Présentation au Board July 29 2" xfId="6814"/>
    <cellStyle name="_MultipleSpace_Book12_Jazztel model 18DP-exhibits_Net result_Présentation au Board July 29 2 2" xfId="6815"/>
    <cellStyle name="_MultipleSpace_Book12_Jazztel model 18DP-exhibits_Net result_Présentation au Board July 29 2 2 2" xfId="6816"/>
    <cellStyle name="_MultipleSpace_Book12_Jazztel model 18DP-exhibits_Net result_Présentation au Board July 29 2 3" xfId="6817"/>
    <cellStyle name="_MultipleSpace_Book12_Jazztel model 18DP-exhibits_Net result_Présentation au Board July 29 3" xfId="6818"/>
    <cellStyle name="_MultipleSpace_Book12_Jazztel model 18DP-exhibits_Net result_Présentation au CDG July 21 v080708" xfId="6819"/>
    <cellStyle name="_MultipleSpace_Book12_Jazztel model 18DP-exhibits_Net result_Présentation au CDG July 21 v080708 2" xfId="6820"/>
    <cellStyle name="_MultipleSpace_Book12_Jazztel model 18DP-exhibits_Net result_Présentation au CDG July 21 v080708 2 2" xfId="6821"/>
    <cellStyle name="_MultipleSpace_Book12_Jazztel model 18DP-exhibits_Net result_Présentation au CDG July 21 v080708 2 2 2" xfId="6822"/>
    <cellStyle name="_MultipleSpace_Book12_Jazztel model 18DP-exhibits_Net result_Présentation au CDG July 21 v080708 2 3" xfId="6823"/>
    <cellStyle name="_MultipleSpace_Book12_Jazztel model 18DP-exhibits_Net result_Présentation au CDG July 21 v080708 3" xfId="6824"/>
    <cellStyle name="_MultipleSpace_Book12_Jazztel model 18DP-exhibits_Net result_SPRING 2010" xfId="6825"/>
    <cellStyle name="_MultipleSpace_Book12_Jazztel model 18DP-exhibits_Net result_SPRING 2010 2" xfId="6826"/>
    <cellStyle name="_MultipleSpace_Book12_Jazztel model 18DP-exhibits_Net result_SPRING 2010 2 2" xfId="6827"/>
    <cellStyle name="_MultipleSpace_Book12_Jazztel model 18DP-exhibits_Net result_SPRING 2010 2 2 2" xfId="6828"/>
    <cellStyle name="_MultipleSpace_Book12_Jazztel model 18DP-exhibits_Net result_SPRING 2010 2 3" xfId="6829"/>
    <cellStyle name="_MultipleSpace_Book12_Jazztel model 18DP-exhibits_Net result_SPRING 2010 3" xfId="6830"/>
    <cellStyle name="_MultipleSpace_Book12_Jazztel model 18DP-exhibits_Net result_WC &amp; Free Cash Flow 2011-10" xfId="6831"/>
    <cellStyle name="_MultipleSpace_Book12_Jazztel model 18DP-exhibits_Net result_WC &amp; Free Cash Flow 2011-10 2" xfId="6832"/>
    <cellStyle name="_MultipleSpace_Book12_Jazztel model 18DP-exhibits_Net result_WC &amp; Free Cash Flow 2011-10 2 2" xfId="6833"/>
    <cellStyle name="_MultipleSpace_Book12_Jazztel model 18DP-exhibits_Net result_WC &amp; Free Cash Flow 2011-10 2 2 2" xfId="6834"/>
    <cellStyle name="_MultipleSpace_Book12_Jazztel model 18DP-exhibits_Net result_WC &amp; Free Cash Flow 2011-10 2 3" xfId="6835"/>
    <cellStyle name="_MultipleSpace_Book12_Jazztel model 18DP-exhibits_Net result_WC &amp; Free Cash Flow 2011-10 3" xfId="6836"/>
    <cellStyle name="_MultipleSpace_Book12_Jazztel model 18DP-exhibits_Net result_WC &amp; Free Cash Flow Spring 200806" xfId="6837"/>
    <cellStyle name="_MultipleSpace_Book12_Jazztel model 18DP-exhibits_Net result_WC &amp; Free Cash Flow Spring 200806 2" xfId="6838"/>
    <cellStyle name="_MultipleSpace_Book12_Jazztel model 18DP-exhibits_Net result_WC &amp; Free Cash Flow Spring 200806 2 2" xfId="6839"/>
    <cellStyle name="_MultipleSpace_Book12_Jazztel model 18DP-exhibits_Net result_WC &amp; Free Cash Flow Spring 200806 2 2 2" xfId="6840"/>
    <cellStyle name="_MultipleSpace_Book12_Jazztel model 18DP-exhibits_Net result_WC &amp; Free Cash Flow Spring 200806 2 3" xfId="6841"/>
    <cellStyle name="_MultipleSpace_Book12_Jazztel model 18DP-exhibits_Net result_WC &amp; Free Cash Flow Spring 200806 3" xfId="6842"/>
    <cellStyle name="_MultipleSpace_Book12_Jazztel model 18DP-exhibits_Présention au Board July 29" xfId="6843"/>
    <cellStyle name="_MultipleSpace_Book12_Jazztel model 18DP-exhibits_Présention au Board July 29 2" xfId="6844"/>
    <cellStyle name="_MultipleSpace_Book12_Jazztel model 18DP-exhibits_Présention au Board July 29 2 2" xfId="6845"/>
    <cellStyle name="_MultipleSpace_Book12_Jazztel model 18DP-exhibits_Présention au Board July 29 2 2 2" xfId="6846"/>
    <cellStyle name="_MultipleSpace_Book12_Jazztel model 18DP-exhibits_Présention au Board July 29 2 3" xfId="6847"/>
    <cellStyle name="_MultipleSpace_Book12_Jazztel model 18DP-exhibits_Présention au Board July 29 3" xfId="6848"/>
    <cellStyle name="_MultipleSpace_Book12_Jazztel model 18DP-exhibits_suivi dette et FCF" xfId="6849"/>
    <cellStyle name="_MultipleSpace_Book12_Jazztel model 18DP-exhibits_suivi dette et FCF 2" xfId="6850"/>
    <cellStyle name="_MultipleSpace_Book12_Jazztel model 18DP-exhibits_suivi dette et FCF 2 2" xfId="6851"/>
    <cellStyle name="_MultipleSpace_Book12_Jazztel model 18DP-exhibits_suivi dette et FCF 2 2 2" xfId="6852"/>
    <cellStyle name="_MultipleSpace_Book12_Jazztel model 18DP-exhibits_suivi dette et FCF 2 3" xfId="6853"/>
    <cellStyle name="_MultipleSpace_Book12_Jazztel model 18DP-exhibits_suivi dette et FCF 3" xfId="6854"/>
    <cellStyle name="_MultipleSpace_Book12_Jazztel model 18DP-exhibits_Synthèse prev 2006 - 2007 par entreprise" xfId="6855"/>
    <cellStyle name="_MultipleSpace_Book12_Jazztel model 18DP-exhibits_Synthèse prev 2006 - 2007 par entreprise 2" xfId="6856"/>
    <cellStyle name="_MultipleSpace_Book12_Jazztel model 18DP-exhibits_Synthèse prev 2006 - 2007 par entreprise 2 2" xfId="6857"/>
    <cellStyle name="_MultipleSpace_Book12_Jazztel model 18DP-exhibits_Synthèse prev 2006 - 2007 par entreprise 2 2 2" xfId="6858"/>
    <cellStyle name="_MultipleSpace_Book12_Jazztel model 18DP-exhibits_Synthèse prev 2006 - 2007 par entreprise 2 3" xfId="6859"/>
    <cellStyle name="_MultipleSpace_Book12_Jazztel model 18DP-exhibits_Synthèse prev 2006 - 2007 par entreprise 3" xfId="6860"/>
    <cellStyle name="_MultipleSpace_Book12_Jazztel model 18DP-exhibits_Synthèse prev 2006 - 2007 par entreprise_Bridge FC Act 2007 vs 2008 (Fct June) par entreprise" xfId="6861"/>
    <cellStyle name="_MultipleSpace_Book12_Jazztel model 18DP-exhibits_Synthèse prev 2006 - 2007 par entreprise_Bridge FC Act 2007 vs 2008 (Fct June) par entreprise 2" xfId="6862"/>
    <cellStyle name="_MultipleSpace_Book12_Jazztel model 18DP-exhibits_Synthèse prev 2006 - 2007 par entreprise_Bridge FC Act 2007 vs 2008 (Fct June) par entreprise 2 2" xfId="6863"/>
    <cellStyle name="_MultipleSpace_Book12_Jazztel model 18DP-exhibits_Synthèse prev 2006 - 2007 par entreprise_Bridge FC Act 2007 vs 2008 (Fct June) par entreprise 2 2 2" xfId="6864"/>
    <cellStyle name="_MultipleSpace_Book12_Jazztel model 18DP-exhibits_Synthèse prev 2006 - 2007 par entreprise_Bridge FC Act 2007 vs 2008 (Fct June) par entreprise 2 3" xfId="6865"/>
    <cellStyle name="_MultipleSpace_Book12_Jazztel model 18DP-exhibits_Synthèse prev 2006 - 2007 par entreprise_Bridge FC Act 2007 vs 2008 (Fct June) par entreprise 3" xfId="6866"/>
    <cellStyle name="_MultipleSpace_Book12_Jazztel model 18DP-exhibits_Synthèse prev 2006 - 2007 par entreprise_Cash Unit Review 2012 03 Acetow" xfId="23665"/>
    <cellStyle name="_MultipleSpace_Book12_Jazztel model 18DP-exhibits_Synthèse prev 2006 - 2007 par entreprise_Conso Bridge EBITDA 2008x2007" xfId="6867"/>
    <cellStyle name="_MultipleSpace_Book12_Jazztel model 18DP-exhibits_Synthèse prev 2006 - 2007 par entreprise_Conso Bridge EBITDA 2008x2007 2" xfId="6868"/>
    <cellStyle name="_MultipleSpace_Book12_Jazztel model 18DP-exhibits_Synthèse prev 2006 - 2007 par entreprise_Conso Bridge EBITDA 2008x2007 2 2" xfId="6869"/>
    <cellStyle name="_MultipleSpace_Book12_Jazztel model 18DP-exhibits_Synthèse prev 2006 - 2007 par entreprise_Conso Bridge EBITDA 2008x2007 2 2 2" xfId="6870"/>
    <cellStyle name="_MultipleSpace_Book12_Jazztel model 18DP-exhibits_Synthèse prev 2006 - 2007 par entreprise_Conso Bridge EBITDA 2008x2007 2 3" xfId="6871"/>
    <cellStyle name="_MultipleSpace_Book12_Jazztel model 18DP-exhibits_Synthèse prev 2006 - 2007 par entreprise_Conso Bridge EBITDA 2008x2007 3" xfId="6872"/>
    <cellStyle name="_MultipleSpace_Book12_Jazztel model 18DP-exhibits_Synthèse prev 2006 - 2007 par entreprise_Conso Bridge EBITDA 2008x2007 SPRING06" xfId="6873"/>
    <cellStyle name="_MultipleSpace_Book12_Jazztel model 18DP-exhibits_Synthèse prev 2006 - 2007 par entreprise_Conso Bridge EBITDA 2008x2007 SPRING06 2" xfId="6874"/>
    <cellStyle name="_MultipleSpace_Book12_Jazztel model 18DP-exhibits_Synthèse prev 2006 - 2007 par entreprise_Conso Bridge EBITDA 2008x2007 SPRING06 2 2" xfId="6875"/>
    <cellStyle name="_MultipleSpace_Book12_Jazztel model 18DP-exhibits_Synthèse prev 2006 - 2007 par entreprise_Conso Bridge EBITDA 2008x2007 SPRING06 2 2 2" xfId="6876"/>
    <cellStyle name="_MultipleSpace_Book12_Jazztel model 18DP-exhibits_Synthèse prev 2006 - 2007 par entreprise_Conso Bridge EBITDA 2008x2007 SPRING06 2 3" xfId="6877"/>
    <cellStyle name="_MultipleSpace_Book12_Jazztel model 18DP-exhibits_Synthèse prev 2006 - 2007 par entreprise_Conso Bridge EBITDA 2008x2007 SPRING06 3" xfId="6878"/>
    <cellStyle name="_MultipleSpace_Book12_Jazztel model 18DP-exhibits_Synthèse prev 2006 - 2007 par entreprise_Formats RDG Dec 2007 vMAG Energy Services" xfId="6879"/>
    <cellStyle name="_MultipleSpace_Book12_Jazztel model 18DP-exhibits_Synthèse prev 2006 - 2007 par entreprise_Formats RDG Dec 2007 vMAG Energy Services 2" xfId="6880"/>
    <cellStyle name="_MultipleSpace_Book12_Jazztel model 18DP-exhibits_Synthèse prev 2006 - 2007 par entreprise_Formats RDG Dec 2007 vMAG Energy Services 2 2" xfId="6881"/>
    <cellStyle name="_MultipleSpace_Book12_Jazztel model 18DP-exhibits_Synthèse prev 2006 - 2007 par entreprise_Formats RDG Dec 2007 vMAG Energy Services 2 2 2" xfId="6882"/>
    <cellStyle name="_MultipleSpace_Book12_Jazztel model 18DP-exhibits_Synthèse prev 2006 - 2007 par entreprise_Formats RDG Dec 2007 vMAG Energy Services 2 3" xfId="6883"/>
    <cellStyle name="_MultipleSpace_Book12_Jazztel model 18DP-exhibits_Synthèse prev 2006 - 2007 par entreprise_Formats RDG Dec 2007 vMAG Energy Services 3" xfId="6884"/>
    <cellStyle name="_MultipleSpace_Book12_Jazztel model 18DP-exhibits_Synthèse prev 2006 - 2007 par entreprise_P&amp;L Spring 200806" xfId="6885"/>
    <cellStyle name="_MultipleSpace_Book12_Jazztel model 18DP-exhibits_Synthèse prev 2006 - 2007 par entreprise_P&amp;L Spring 200806 2" xfId="6886"/>
    <cellStyle name="_MultipleSpace_Book12_Jazztel model 18DP-exhibits_Synthèse prev 2006 - 2007 par entreprise_P&amp;L Spring 200806 2 2" xfId="6887"/>
    <cellStyle name="_MultipleSpace_Book12_Jazztel model 18DP-exhibits_Synthèse prev 2006 - 2007 par entreprise_P&amp;L Spring 200806 2 2 2" xfId="6888"/>
    <cellStyle name="_MultipleSpace_Book12_Jazztel model 18DP-exhibits_Synthèse prev 2006 - 2007 par entreprise_P&amp;L Spring 200806 2 3" xfId="6889"/>
    <cellStyle name="_MultipleSpace_Book12_Jazztel model 18DP-exhibits_Synthèse prev 2006 - 2007 par entreprise_P&amp;L Spring 200806 3" xfId="6890"/>
    <cellStyle name="_MultipleSpace_Book12_Jazztel model 18DP-exhibits_Synthèse prev 2006 - 2007 par entreprise_Présentation au Board" xfId="6891"/>
    <cellStyle name="_MultipleSpace_Book12_Jazztel model 18DP-exhibits_Synthèse prev 2006 - 2007 par entreprise_Présentation au Board 2" xfId="6892"/>
    <cellStyle name="_MultipleSpace_Book12_Jazztel model 18DP-exhibits_Synthèse prev 2006 - 2007 par entreprise_Présentation au Board 2 2" xfId="6893"/>
    <cellStyle name="_MultipleSpace_Book12_Jazztel model 18DP-exhibits_Synthèse prev 2006 - 2007 par entreprise_Présentation au Board 2 2 2" xfId="6894"/>
    <cellStyle name="_MultipleSpace_Book12_Jazztel model 18DP-exhibits_Synthèse prev 2006 - 2007 par entreprise_Présentation au Board 2 3" xfId="6895"/>
    <cellStyle name="_MultipleSpace_Book12_Jazztel model 18DP-exhibits_Synthèse prev 2006 - 2007 par entreprise_Présentation au Board 3" xfId="6896"/>
    <cellStyle name="_MultipleSpace_Book12_Jazztel model 18DP-exhibits_Synthèse prev 2006 - 2007 par entreprise_Présentation au Board July 29" xfId="6897"/>
    <cellStyle name="_MultipleSpace_Book12_Jazztel model 18DP-exhibits_Synthèse prev 2006 - 2007 par entreprise_Présentation au Board July 29 2" xfId="6898"/>
    <cellStyle name="_MultipleSpace_Book12_Jazztel model 18DP-exhibits_Synthèse prev 2006 - 2007 par entreprise_Présentation au Board July 29 2 2" xfId="6899"/>
    <cellStyle name="_MultipleSpace_Book12_Jazztel model 18DP-exhibits_Synthèse prev 2006 - 2007 par entreprise_Présentation au Board July 29 2 2 2" xfId="6900"/>
    <cellStyle name="_MultipleSpace_Book12_Jazztel model 18DP-exhibits_Synthèse prev 2006 - 2007 par entreprise_Présentation au Board July 29 2 3" xfId="6901"/>
    <cellStyle name="_MultipleSpace_Book12_Jazztel model 18DP-exhibits_Synthèse prev 2006 - 2007 par entreprise_Présentation au Board July 29 3" xfId="6902"/>
    <cellStyle name="_MultipleSpace_Book12_Jazztel model 18DP-exhibits_Synthèse prev 2006 - 2007 par entreprise_Présentation au CDG July 21 v080708" xfId="6903"/>
    <cellStyle name="_MultipleSpace_Book12_Jazztel model 18DP-exhibits_Synthèse prev 2006 - 2007 par entreprise_Présentation au CDG July 21 v080708 2" xfId="6904"/>
    <cellStyle name="_MultipleSpace_Book12_Jazztel model 18DP-exhibits_Synthèse prev 2006 - 2007 par entreprise_Présentation au CDG July 21 v080708 2 2" xfId="6905"/>
    <cellStyle name="_MultipleSpace_Book12_Jazztel model 18DP-exhibits_Synthèse prev 2006 - 2007 par entreprise_Présentation au CDG July 21 v080708 2 2 2" xfId="6906"/>
    <cellStyle name="_MultipleSpace_Book12_Jazztel model 18DP-exhibits_Synthèse prev 2006 - 2007 par entreprise_Présentation au CDG July 21 v080708 2 3" xfId="6907"/>
    <cellStyle name="_MultipleSpace_Book12_Jazztel model 18DP-exhibits_Synthèse prev 2006 - 2007 par entreprise_Présentation au CDG July 21 v080708 3" xfId="6908"/>
    <cellStyle name="_MultipleSpace_Book12_Jazztel model 18DP-exhibits_Synthèse prev 2006 - 2007 par entreprise_SPRING 2010" xfId="6909"/>
    <cellStyle name="_MultipleSpace_Book12_Jazztel model 18DP-exhibits_Synthèse prev 2006 - 2007 par entreprise_SPRING 2010 2" xfId="6910"/>
    <cellStyle name="_MultipleSpace_Book12_Jazztel model 18DP-exhibits_Synthèse prev 2006 - 2007 par entreprise_SPRING 2010 2 2" xfId="6911"/>
    <cellStyle name="_MultipleSpace_Book12_Jazztel model 18DP-exhibits_Synthèse prev 2006 - 2007 par entreprise_SPRING 2010 2 2 2" xfId="6912"/>
    <cellStyle name="_MultipleSpace_Book12_Jazztel model 18DP-exhibits_Synthèse prev 2006 - 2007 par entreprise_SPRING 2010 2 3" xfId="6913"/>
    <cellStyle name="_MultipleSpace_Book12_Jazztel model 18DP-exhibits_Synthèse prev 2006 - 2007 par entreprise_SPRING 2010 3" xfId="6914"/>
    <cellStyle name="_MultipleSpace_Book12_Jazztel model 18DP-exhibits_Synthèse prev 2006 - 2007 par entreprise_Synthèse Rhodia Spring Dec 2007 P&amp;L" xfId="6915"/>
    <cellStyle name="_MultipleSpace_Book12_Jazztel model 18DP-exhibits_Synthèse prev 2006 - 2007 par entreprise_Synthèse Rhodia Spring Dec 2007 P&amp;L 2" xfId="6916"/>
    <cellStyle name="_MultipleSpace_Book12_Jazztel model 18DP-exhibits_Synthèse prev 2006 - 2007 par entreprise_Synthèse Rhodia Spring Dec 2007 P&amp;L 2 2" xfId="6917"/>
    <cellStyle name="_MultipleSpace_Book12_Jazztel model 18DP-exhibits_Synthèse prev 2006 - 2007 par entreprise_Synthèse Rhodia Spring Dec 2007 P&amp;L 2 2 2" xfId="6918"/>
    <cellStyle name="_MultipleSpace_Book12_Jazztel model 18DP-exhibits_Synthèse prev 2006 - 2007 par entreprise_Synthèse Rhodia Spring Dec 2007 P&amp;L 2 3" xfId="6919"/>
    <cellStyle name="_MultipleSpace_Book12_Jazztel model 18DP-exhibits_Synthèse prev 2006 - 2007 par entreprise_Synthèse Rhodia Spring Dec 2007 P&amp;L 3" xfId="6920"/>
    <cellStyle name="_MultipleSpace_Book12_Jazztel model 18DP-exhibits_Synthèse prev 2006 - 2007 par entreprise_WC &amp; Free Cash Flow 2011-10" xfId="6921"/>
    <cellStyle name="_MultipleSpace_Book12_Jazztel model 18DP-exhibits_Synthèse prev 2006 - 2007 par entreprise_WC &amp; Free Cash Flow 2011-10 2" xfId="6922"/>
    <cellStyle name="_MultipleSpace_Book12_Jazztel model 18DP-exhibits_Synthèse prev 2006 - 2007 par entreprise_WC &amp; Free Cash Flow 2011-10 2 2" xfId="6923"/>
    <cellStyle name="_MultipleSpace_Book12_Jazztel model 18DP-exhibits_Synthèse prev 2006 - 2007 par entreprise_WC &amp; Free Cash Flow 2011-10 2 2 2" xfId="6924"/>
    <cellStyle name="_MultipleSpace_Book12_Jazztel model 18DP-exhibits_Synthèse prev 2006 - 2007 par entreprise_WC &amp; Free Cash Flow 2011-10 2 3" xfId="6925"/>
    <cellStyle name="_MultipleSpace_Book12_Jazztel model 18DP-exhibits_Synthèse prev 2006 - 2007 par entreprise_WC &amp; Free Cash Flow 2011-10 3" xfId="6926"/>
    <cellStyle name="_MultipleSpace_Book12_Jazztel model 18DP-exhibits_Synthèse prev 2006 - 2007 par entreprise_WC &amp; Free Cash Flow Spring 200806" xfId="6927"/>
    <cellStyle name="_MultipleSpace_Book12_Jazztel model 18DP-exhibits_Synthèse prev 2006 - 2007 par entreprise_WC &amp; Free Cash Flow Spring 200806 2" xfId="6928"/>
    <cellStyle name="_MultipleSpace_Book12_Jazztel model 18DP-exhibits_Synthèse prev 2006 - 2007 par entreprise_WC &amp; Free Cash Flow Spring 200806 2 2" xfId="6929"/>
    <cellStyle name="_MultipleSpace_Book12_Jazztel model 18DP-exhibits_Synthèse prev 2006 - 2007 par entreprise_WC &amp; Free Cash Flow Spring 200806 2 2 2" xfId="6930"/>
    <cellStyle name="_MultipleSpace_Book12_Jazztel model 18DP-exhibits_Synthèse prev 2006 - 2007 par entreprise_WC &amp; Free Cash Flow Spring 200806 2 3" xfId="6931"/>
    <cellStyle name="_MultipleSpace_Book12_Jazztel model 18DP-exhibits_Synthèse prev 2006 - 2007 par entreprise_WC &amp; Free Cash Flow Spring 200806 3" xfId="6932"/>
    <cellStyle name="_MultipleSpace_Book12_Jazztel model 18DP-exhibits_T_MOBIL2" xfId="6933"/>
    <cellStyle name="_MultipleSpace_Book12_Jazztel model 18DP-exhibits_T_MOBIL2 2" xfId="6934"/>
    <cellStyle name="_MultipleSpace_Book12_Jazztel model 18DP-exhibits_T_MOBIL2 2 2" xfId="6935"/>
    <cellStyle name="_MultipleSpace_Book12_Jazztel1" xfId="6936"/>
    <cellStyle name="_MultipleSpace_Book12_Jazztel1 2" xfId="6937"/>
    <cellStyle name="_MultipleSpace_Book12_Jazztel1 2 2" xfId="6938"/>
    <cellStyle name="_MultipleSpace_Book12_T_MOBIL2" xfId="6939"/>
    <cellStyle name="_MultipleSpace_Book12_T_MOBIL2 2" xfId="6940"/>
    <cellStyle name="_MultipleSpace_Book12_T_MOBIL2 2 2" xfId="6941"/>
    <cellStyle name="_MultipleSpace_Book12_T_MOBIL2 2_FCF" xfId="6942"/>
    <cellStyle name="_MultipleSpace_Book12_T_MOBIL2 2_FCF 2" xfId="6943"/>
    <cellStyle name="_MultipleSpace_Book12_T_MOBIL2 3" xfId="6944"/>
    <cellStyle name="_MultipleSpace_Book12_T_MOBIL2 3 2" xfId="6945"/>
    <cellStyle name="_MultipleSpace_Book12_T_MOBIL2 4" xfId="6946"/>
    <cellStyle name="_MultipleSpace_Book12_T_MOBIL2_FCF" xfId="6947"/>
    <cellStyle name="_MultipleSpace_Book12_T_MOBIL2_FCF 2" xfId="6948"/>
    <cellStyle name="_MultipleSpace_Book12_Versatel1" xfId="6949"/>
    <cellStyle name="_MultipleSpace_Book12_Versatel1 2" xfId="6950"/>
    <cellStyle name="_MultipleSpace_Book12_Versatel1 2 2" xfId="6951"/>
    <cellStyle name="_MultipleSpace_Book2" xfId="6952"/>
    <cellStyle name="_MultipleSpace_Book2 2" xfId="6953"/>
    <cellStyle name="_MultipleSpace_Cleopatra Preliminary Valuation Summary" xfId="6954"/>
    <cellStyle name="_MultipleSpace_Cleopatra Preliminary Valuation Summary 2" xfId="6955"/>
    <cellStyle name="_MultipleSpace_Cleopatra Preliminary Valuation Summary 2 2" xfId="6956"/>
    <cellStyle name="_MultipleSpace_Cleopatra Preliminary Valuation Summary 2 2 2" xfId="6957"/>
    <cellStyle name="_MultipleSpace_Cleopatra Preliminary Valuation Summary 2 3" xfId="6958"/>
    <cellStyle name="_MultipleSpace_Cleopatra Preliminary Valuation Summary 3" xfId="6959"/>
    <cellStyle name="_MultipleSpace_Cleopatra Preliminary Valuation Summary_02 AAA NEW Rhodia EBITDA development" xfId="6960"/>
    <cellStyle name="_MultipleSpace_Cleopatra Preliminary Valuation Summary_02 AAA NEW Rhodia EBITDA development 2" xfId="6961"/>
    <cellStyle name="_MultipleSpace_Cleopatra Preliminary Valuation Summary_02 AAA NEW Rhodia EBITDA development 2 2" xfId="6962"/>
    <cellStyle name="_MultipleSpace_Cleopatra Preliminary Valuation Summary_02 AAA NEW Rhodia EBITDA development 2 2 2" xfId="6963"/>
    <cellStyle name="_MultipleSpace_Cleopatra Preliminary Valuation Summary_02 AAA NEW Rhodia EBITDA development 2 3" xfId="6964"/>
    <cellStyle name="_MultipleSpace_Cleopatra Preliminary Valuation Summary_02 AAA NEW Rhodia EBITDA development 3" xfId="6965"/>
    <cellStyle name="_MultipleSpace_Cleopatra Preliminary Valuation Summary_22 Rhodia Valuation Master 10-Jan-2003" xfId="6966"/>
    <cellStyle name="_MultipleSpace_Cleopatra Preliminary Valuation Summary_22 Rhodia Valuation Master 10-Jan-2003 2" xfId="6967"/>
    <cellStyle name="_MultipleSpace_Cleopatra Preliminary Valuation Summary_22 Rhodia Valuation Master 10-Jan-2003 2 2" xfId="6968"/>
    <cellStyle name="_MultipleSpace_Cleopatra Preliminary Valuation Summary_22 Rhodia Valuation Master 10-Jan-2003 2 2 2" xfId="6969"/>
    <cellStyle name="_MultipleSpace_Cleopatra Preliminary Valuation Summary_22 Rhodia Valuation Master 10-Jan-2003 2 3" xfId="6970"/>
    <cellStyle name="_MultipleSpace_Cleopatra Preliminary Valuation Summary_22 Rhodia Valuation Master 10-Jan-2003 3" xfId="6971"/>
    <cellStyle name="_MultipleSpace_Comdot - gStyle Excel Slides" xfId="6972"/>
    <cellStyle name="_MultipleSpace_Comdot - gStyle Excel Slides 2" xfId="6973"/>
    <cellStyle name="_MultipleSpace_Comdot - gStyle Excel Slides 2 2" xfId="6974"/>
    <cellStyle name="_MultipleSpace_Comdot - gStyle Excel Slides 2 2 2" xfId="6975"/>
    <cellStyle name="_MultipleSpace_Comdot - gStyle Excel Slides 2 3" xfId="6976"/>
    <cellStyle name="_MultipleSpace_Comdot - gStyle Excel Slides 3" xfId="6977"/>
    <cellStyle name="_MultipleSpace_Comps" xfId="6978"/>
    <cellStyle name="_MultipleSpace_Comps 2" xfId="6979"/>
    <cellStyle name="_MultipleSpace_Comps 2 2" xfId="6980"/>
    <cellStyle name="_MultipleSpace_Comps 2 2 2" xfId="6981"/>
    <cellStyle name="_MultipleSpace_Comps 2 3" xfId="6982"/>
    <cellStyle name="_MultipleSpace_Comps 3" xfId="6983"/>
    <cellStyle name="_MultipleSpace_Contribution of assets into USAi_02" xfId="6984"/>
    <cellStyle name="_MultipleSpace_Contribution of assets into USAi_02 2" xfId="6985"/>
    <cellStyle name="_MultipleSpace_Contribution of assets into USAi_02 2 2" xfId="6986"/>
    <cellStyle name="_MultipleSpace_Contribution of assets into USAi_02 2 2 2" xfId="6987"/>
    <cellStyle name="_MultipleSpace_Contribution of assets into USAi_02 2 3" xfId="6988"/>
    <cellStyle name="_MultipleSpace_Contribution of assets into USAi_02 3" xfId="6989"/>
    <cellStyle name="_MultipleSpace_contribution_analysis" xfId="6990"/>
    <cellStyle name="_MultipleSpace_contribution_analysis 2" xfId="6991"/>
    <cellStyle name="_MultipleSpace_contribution_analysis 3" xfId="6992"/>
    <cellStyle name="_MultipleSpace_contribution_analysis_FCF" xfId="6993"/>
    <cellStyle name="_MultipleSpace_contribution_analysis_FCF 2" xfId="6994"/>
    <cellStyle name="_MultipleSpace_contribution_analysis_JazzClear" xfId="6995"/>
    <cellStyle name="_MultipleSpace_contribution_analysis_JazzClear 2" xfId="6996"/>
    <cellStyle name="_MultipleSpace_contribution_analysis_JazzClear 3" xfId="6997"/>
    <cellStyle name="_MultipleSpace_contribution_analysis_JazzClear_FCF" xfId="6998"/>
    <cellStyle name="_MultipleSpace_contribution_analysis_JazzClear_FCF 2" xfId="6999"/>
    <cellStyle name="_MultipleSpace_credit - newco_6_18" xfId="7000"/>
    <cellStyle name="_MultipleSpace_credit - newco_6_18 2" xfId="7001"/>
    <cellStyle name="_MultipleSpace_credit - newco_6_18 2 2" xfId="7002"/>
    <cellStyle name="_MultipleSpace_credit - newco_6_18 2 2 2" xfId="7003"/>
    <cellStyle name="_MultipleSpace_credit - newco_6_18 2 3" xfId="7004"/>
    <cellStyle name="_MultipleSpace_credit - newco_6_18 3" xfId="7005"/>
    <cellStyle name="_MultipleSpace_credit - newco_6_18_BLS2q_salesforce" xfId="7006"/>
    <cellStyle name="_MultipleSpace_credit - newco_6_18_BLS2q_salesforce 2" xfId="7007"/>
    <cellStyle name="_MultipleSpace_CSC Blank" xfId="7008"/>
    <cellStyle name="_MultipleSpace_CSC Blank 2" xfId="7009"/>
    <cellStyle name="_MultipleSpace_CSC Blank 3" xfId="7010"/>
    <cellStyle name="_MultipleSpace_CSC Blank_FCF" xfId="7011"/>
    <cellStyle name="_MultipleSpace_CSC Blank_FCF 2" xfId="7012"/>
    <cellStyle name="_MultipleSpace_CSC Cable makers 060502" xfId="7013"/>
    <cellStyle name="_MultipleSpace_CSC Cable makers 060502 2" xfId="7014"/>
    <cellStyle name="_MultipleSpace_CSC Cable makers 060502 2 2" xfId="7015"/>
    <cellStyle name="_MultipleSpace_CSC Cable makers 060502 2 2 2" xfId="7016"/>
    <cellStyle name="_MultipleSpace_CSC Cable makers 060502 2 3" xfId="7017"/>
    <cellStyle name="_MultipleSpace_CSC Cable makers 060502 3" xfId="7018"/>
    <cellStyle name="_MultipleSpace_CSC_Picabia_29062001" xfId="7019"/>
    <cellStyle name="_MultipleSpace_CSC_Picabia_29062001 2" xfId="7020"/>
    <cellStyle name="_MultipleSpace_CSC_Picabia_29062001 2 2" xfId="7021"/>
    <cellStyle name="_MultipleSpace_CSC_Picabia_29062001 2 2 2" xfId="7022"/>
    <cellStyle name="_MultipleSpace_CSC_Picabia_29062001 2 3" xfId="7023"/>
    <cellStyle name="_MultipleSpace_CSC_Picabia_29062001 3" xfId="7024"/>
    <cellStyle name="_MultipleSpace_dcf" xfId="7025"/>
    <cellStyle name="_MultipleSpace_DCF - July 2, 2001" xfId="7026"/>
    <cellStyle name="_MultipleSpace_DCF - July 2, 2001 2" xfId="7027"/>
    <cellStyle name="_MultipleSpace_DCF - July 2, 2001 2 2" xfId="7028"/>
    <cellStyle name="_MultipleSpace_DCF - July 2, 2001 2 2 2" xfId="7029"/>
    <cellStyle name="_MultipleSpace_DCF - July 2, 2001 2 3" xfId="7030"/>
    <cellStyle name="_MultipleSpace_DCF - July 2, 2001 3" xfId="7031"/>
    <cellStyle name="_MultipleSpace_dcf 2" xfId="7032"/>
    <cellStyle name="_MultipleSpace_dcf 2 2" xfId="7033"/>
    <cellStyle name="_MultipleSpace_dcf 2 2 2" xfId="7034"/>
    <cellStyle name="_MultipleSpace_dcf 2 3" xfId="7035"/>
    <cellStyle name="_MultipleSpace_dcf 3" xfId="7036"/>
    <cellStyle name="_MultipleSpace_dcf 3 2" xfId="7037"/>
    <cellStyle name="_MultipleSpace_dcf 3 2 2" xfId="7038"/>
    <cellStyle name="_MultipleSpace_dcf 3 3" xfId="7039"/>
    <cellStyle name="_MultipleSpace_dcf 4" xfId="7040"/>
    <cellStyle name="_MultipleSpace_dcf 5" xfId="7041"/>
    <cellStyle name="_MultipleSpace_DCF divisions latest version 03 Oct" xfId="7042"/>
    <cellStyle name="_MultipleSpace_DCF divisions latest version 03 Oct 2" xfId="7043"/>
    <cellStyle name="_MultipleSpace_DCF divisions latest version 03 Oct 2 2" xfId="7044"/>
    <cellStyle name="_MultipleSpace_DCF divisions latest version 03 Oct 2 2 2" xfId="7045"/>
    <cellStyle name="_MultipleSpace_DCF divisions latest version 03 Oct 2 3" xfId="7046"/>
    <cellStyle name="_MultipleSpace_DCF divisions latest version 03 Oct 3" xfId="7047"/>
    <cellStyle name="_MultipleSpace_DCF Model + WACC" xfId="7048"/>
    <cellStyle name="_MultipleSpace_DCF Model + WACC 2" xfId="7049"/>
    <cellStyle name="_MultipleSpace_DCF Model + WACC 2 2" xfId="7050"/>
    <cellStyle name="_MultipleSpace_DCF Model + WACC 2 2 2" xfId="7051"/>
    <cellStyle name="_MultipleSpace_DCF Model + WACC 2 3" xfId="7052"/>
    <cellStyle name="_MultipleSpace_DCF Model + WACC 3" xfId="7053"/>
    <cellStyle name="_MultipleSpace_DCF Summary pages" xfId="7054"/>
    <cellStyle name="_MultipleSpace_DCF Summary pages 2" xfId="7055"/>
    <cellStyle name="_MultipleSpace_DCF Summary pages 2 2" xfId="7056"/>
    <cellStyle name="_MultipleSpace_DCF Summary pages 2 2 2" xfId="7057"/>
    <cellStyle name="_MultipleSpace_DCF Summary pages 2 3" xfId="7058"/>
    <cellStyle name="_MultipleSpace_DCF Summary pages 3" xfId="7059"/>
    <cellStyle name="_MultipleSpace_DCF Summary pages_Jazztel model 16DP3-Exhibits" xfId="7060"/>
    <cellStyle name="_MultipleSpace_DCF Summary pages_Jazztel model 16DP3-Exhibits 2" xfId="7061"/>
    <cellStyle name="_MultipleSpace_DCF Summary pages_Jazztel model 16DP3-Exhibits 2 2" xfId="7062"/>
    <cellStyle name="_MultipleSpace_DCF Summary pages_Jazztel model 16DP3-Exhibits 2 2 2" xfId="7063"/>
    <cellStyle name="_MultipleSpace_DCF Summary pages_Jazztel model 16DP3-Exhibits 2 3" xfId="7064"/>
    <cellStyle name="_MultipleSpace_DCF Summary pages_Jazztel model 16DP3-Exhibits 3" xfId="7065"/>
    <cellStyle name="_MultipleSpace_DCF Summary pages_Jazztel model 16DP3-Exhibits_Mobile CSC - CMT" xfId="7066"/>
    <cellStyle name="_MultipleSpace_DCF Summary pages_Jazztel model 16DP3-Exhibits_Mobile CSC - CMT 2" xfId="7067"/>
    <cellStyle name="_MultipleSpace_DCF Summary pages_Jazztel model 16DP3-Exhibits_Mobile CSC - CMT 2 2" xfId="7068"/>
    <cellStyle name="_MultipleSpace_DCF Summary pages_Jazztel model 16DP3-Exhibits_Mobile CSC - CMT 2 2 2" xfId="7069"/>
    <cellStyle name="_MultipleSpace_DCF Summary pages_Jazztel model 16DP3-Exhibits_Mobile CSC - CMT 2 3" xfId="7070"/>
    <cellStyle name="_MultipleSpace_DCF Summary pages_Jazztel model 16DP3-Exhibits_Mobile CSC - CMT 3" xfId="7071"/>
    <cellStyle name="_MultipleSpace_DCF Summary pages_Jazztel model 16DP3-Exhibits_Mobile CSC - CMT_Chiffres Pres board 2007" xfId="7072"/>
    <cellStyle name="_MultipleSpace_DCF Summary pages_Jazztel model 16DP3-Exhibits_Mobile CSC - CMT_Chiffres Pres board 2007 2" xfId="7073"/>
    <cellStyle name="_MultipleSpace_DCF Summary pages_Jazztel model 16DP3-Exhibits_Mobile CSC - CMT_Chiffres Pres board 2007 2 2" xfId="7074"/>
    <cellStyle name="_MultipleSpace_DCF Summary pages_Jazztel model 16DP3-Exhibits_Mobile CSC - CMT_Chiffres Pres board 2007 2 2 2" xfId="7075"/>
    <cellStyle name="_MultipleSpace_DCF Summary pages_Jazztel model 16DP3-Exhibits_Mobile CSC - CMT_Chiffres Pres board 2007 2 3" xfId="7076"/>
    <cellStyle name="_MultipleSpace_DCF Summary pages_Jazztel model 16DP3-Exhibits_Mobile CSC - CMT_Chiffres Pres board 2007 3" xfId="7077"/>
    <cellStyle name="_MultipleSpace_DCF Summary pages_Jazztel model 16DP3-Exhibits_Mobile CSC - CMT_Chiffres Pres Juillet 2007" xfId="7078"/>
    <cellStyle name="_MultipleSpace_DCF Summary pages_Jazztel model 16DP3-Exhibits_Mobile CSC - CMT_Chiffres Pres Juillet 2007 2" xfId="7079"/>
    <cellStyle name="_MultipleSpace_DCF Summary pages_Jazztel model 16DP3-Exhibits_Mobile CSC - CMT_Chiffres Pres Juillet 2007 2 2" xfId="7080"/>
    <cellStyle name="_MultipleSpace_DCF Summary pages_Jazztel model 16DP3-Exhibits_Mobile CSC - CMT_Chiffres Pres Juillet 2007 2 2 2" xfId="7081"/>
    <cellStyle name="_MultipleSpace_DCF Summary pages_Jazztel model 16DP3-Exhibits_Mobile CSC - CMT_Chiffres Pres Juillet 2007 2 3" xfId="7082"/>
    <cellStyle name="_MultipleSpace_DCF Summary pages_Jazztel model 16DP3-Exhibits_Mobile CSC - CMT_Chiffres Pres Juillet 2007 3" xfId="7083"/>
    <cellStyle name="_MultipleSpace_DCF Summary pages_Jazztel model 16DP3-Exhibits_Mobile CSC - CMT_Free Cash Flow" xfId="7084"/>
    <cellStyle name="_MultipleSpace_DCF Summary pages_Jazztel model 16DP3-Exhibits_Mobile CSC - CMT_Free Cash Flow 2" xfId="7085"/>
    <cellStyle name="_MultipleSpace_DCF Summary pages_Jazztel model 16DP3-Exhibits_Mobile CSC - CMT_Free Cash Flow 2 2" xfId="7086"/>
    <cellStyle name="_MultipleSpace_DCF Summary pages_Jazztel model 16DP3-Exhibits_Mobile CSC - CMT_Free Cash Flow 2 2 2" xfId="7087"/>
    <cellStyle name="_MultipleSpace_DCF Summary pages_Jazztel model 16DP3-Exhibits_Mobile CSC - CMT_Free Cash Flow 2 3" xfId="7088"/>
    <cellStyle name="_MultipleSpace_DCF Summary pages_Jazztel model 16DP3-Exhibits_Mobile CSC - CMT_Free Cash Flow 3" xfId="7089"/>
    <cellStyle name="_MultipleSpace_DCF Summary pages_Jazztel model 16DP3-Exhibits_Mobile CSC - CMT_Free Cash Flow_Bridge FC Act 2007 vs 2008 (Fct June) par entreprise" xfId="7090"/>
    <cellStyle name="_MultipleSpace_DCF Summary pages_Jazztel model 16DP3-Exhibits_Mobile CSC - CMT_Free Cash Flow_Bridge FC Act 2007 vs 2008 (Fct June) par entreprise 2" xfId="7091"/>
    <cellStyle name="_MultipleSpace_DCF Summary pages_Jazztel model 16DP3-Exhibits_Mobile CSC - CMT_Free Cash Flow_Bridge FC Act 2007 vs 2008 (Fct June) par entreprise 2 2" xfId="7092"/>
    <cellStyle name="_MultipleSpace_DCF Summary pages_Jazztel model 16DP3-Exhibits_Mobile CSC - CMT_Free Cash Flow_Bridge FC Act 2007 vs 2008 (Fct June) par entreprise 2 2 2" xfId="7093"/>
    <cellStyle name="_MultipleSpace_DCF Summary pages_Jazztel model 16DP3-Exhibits_Mobile CSC - CMT_Free Cash Flow_Bridge FC Act 2007 vs 2008 (Fct June) par entreprise 2 3" xfId="7094"/>
    <cellStyle name="_MultipleSpace_DCF Summary pages_Jazztel model 16DP3-Exhibits_Mobile CSC - CMT_Free Cash Flow_Bridge FC Act 2007 vs 2008 (Fct June) par entreprise 3" xfId="7095"/>
    <cellStyle name="_MultipleSpace_DCF Summary pages_Jazztel model 16DP3-Exhibits_Mobile CSC - CMT_Free Cash Flow_Cash Unit Review 2012 03 Acetow" xfId="23666"/>
    <cellStyle name="_MultipleSpace_DCF Summary pages_Jazztel model 16DP3-Exhibits_Mobile CSC - CMT_Free Cash Flow_Chiffres Pres board 2007" xfId="7096"/>
    <cellStyle name="_MultipleSpace_DCF Summary pages_Jazztel model 16DP3-Exhibits_Mobile CSC - CMT_Free Cash Flow_Chiffres Pres board 2007 2" xfId="7097"/>
    <cellStyle name="_MultipleSpace_DCF Summary pages_Jazztel model 16DP3-Exhibits_Mobile CSC - CMT_Free Cash Flow_Chiffres Pres board 2007 2 2" xfId="7098"/>
    <cellStyle name="_MultipleSpace_DCF Summary pages_Jazztel model 16DP3-Exhibits_Mobile CSC - CMT_Free Cash Flow_Chiffres Pres board 2007 2 2 2" xfId="7099"/>
    <cellStyle name="_MultipleSpace_DCF Summary pages_Jazztel model 16DP3-Exhibits_Mobile CSC - CMT_Free Cash Flow_Chiffres Pres board 2007 2 3" xfId="7100"/>
    <cellStyle name="_MultipleSpace_DCF Summary pages_Jazztel model 16DP3-Exhibits_Mobile CSC - CMT_Free Cash Flow_Chiffres Pres board 2007 3" xfId="7101"/>
    <cellStyle name="_MultipleSpace_DCF Summary pages_Jazztel model 16DP3-Exhibits_Mobile CSC - CMT_Free Cash Flow_Conso Bridge EBITDA 2008x2007" xfId="7102"/>
    <cellStyle name="_MultipleSpace_DCF Summary pages_Jazztel model 16DP3-Exhibits_Mobile CSC - CMT_Free Cash Flow_Conso Bridge EBITDA 2008x2007 2" xfId="7103"/>
    <cellStyle name="_MultipleSpace_DCF Summary pages_Jazztel model 16DP3-Exhibits_Mobile CSC - CMT_Free Cash Flow_Conso Bridge EBITDA 2008x2007 2 2" xfId="7104"/>
    <cellStyle name="_MultipleSpace_DCF Summary pages_Jazztel model 16DP3-Exhibits_Mobile CSC - CMT_Free Cash Flow_Conso Bridge EBITDA 2008x2007 2 2 2" xfId="7105"/>
    <cellStyle name="_MultipleSpace_DCF Summary pages_Jazztel model 16DP3-Exhibits_Mobile CSC - CMT_Free Cash Flow_Conso Bridge EBITDA 2008x2007 2 3" xfId="7106"/>
    <cellStyle name="_MultipleSpace_DCF Summary pages_Jazztel model 16DP3-Exhibits_Mobile CSC - CMT_Free Cash Flow_Conso Bridge EBITDA 2008x2007 3" xfId="7107"/>
    <cellStyle name="_MultipleSpace_DCF Summary pages_Jazztel model 16DP3-Exhibits_Mobile CSC - CMT_Free Cash Flow_Conso Bridge EBITDA 2008x2007 SPRING06" xfId="7108"/>
    <cellStyle name="_MultipleSpace_DCF Summary pages_Jazztel model 16DP3-Exhibits_Mobile CSC - CMT_Free Cash Flow_Conso Bridge EBITDA 2008x2007 SPRING06 2" xfId="7109"/>
    <cellStyle name="_MultipleSpace_DCF Summary pages_Jazztel model 16DP3-Exhibits_Mobile CSC - CMT_Free Cash Flow_Conso Bridge EBITDA 2008x2007 SPRING06 2 2" xfId="7110"/>
    <cellStyle name="_MultipleSpace_DCF Summary pages_Jazztel model 16DP3-Exhibits_Mobile CSC - CMT_Free Cash Flow_Conso Bridge EBITDA 2008x2007 SPRING06 2 2 2" xfId="7111"/>
    <cellStyle name="_MultipleSpace_DCF Summary pages_Jazztel model 16DP3-Exhibits_Mobile CSC - CMT_Free Cash Flow_Conso Bridge EBITDA 2008x2007 SPRING06 2 3" xfId="7112"/>
    <cellStyle name="_MultipleSpace_DCF Summary pages_Jazztel model 16DP3-Exhibits_Mobile CSC - CMT_Free Cash Flow_Conso Bridge EBITDA 2008x2007 SPRING06 3" xfId="7113"/>
    <cellStyle name="_MultipleSpace_DCF Summary pages_Jazztel model 16DP3-Exhibits_Mobile CSC - CMT_Free Cash Flow_P&amp;L Spring 200806" xfId="7114"/>
    <cellStyle name="_MultipleSpace_DCF Summary pages_Jazztel model 16DP3-Exhibits_Mobile CSC - CMT_Free Cash Flow_P&amp;L Spring 200806 2" xfId="7115"/>
    <cellStyle name="_MultipleSpace_DCF Summary pages_Jazztel model 16DP3-Exhibits_Mobile CSC - CMT_Free Cash Flow_P&amp;L Spring 200806 2 2" xfId="7116"/>
    <cellStyle name="_MultipleSpace_DCF Summary pages_Jazztel model 16DP3-Exhibits_Mobile CSC - CMT_Free Cash Flow_P&amp;L Spring 200806 2 2 2" xfId="7117"/>
    <cellStyle name="_MultipleSpace_DCF Summary pages_Jazztel model 16DP3-Exhibits_Mobile CSC - CMT_Free Cash Flow_P&amp;L Spring 200806 2 3" xfId="7118"/>
    <cellStyle name="_MultipleSpace_DCF Summary pages_Jazztel model 16DP3-Exhibits_Mobile CSC - CMT_Free Cash Flow_P&amp;L Spring 200806 3" xfId="7119"/>
    <cellStyle name="_MultipleSpace_DCF Summary pages_Jazztel model 16DP3-Exhibits_Mobile CSC - CMT_Free Cash Flow_Présentation au Board" xfId="7120"/>
    <cellStyle name="_MultipleSpace_DCF Summary pages_Jazztel model 16DP3-Exhibits_Mobile CSC - CMT_Free Cash Flow_Présentation au Board 2" xfId="7121"/>
    <cellStyle name="_MultipleSpace_DCF Summary pages_Jazztel model 16DP3-Exhibits_Mobile CSC - CMT_Free Cash Flow_Présentation au Board 2 2" xfId="7122"/>
    <cellStyle name="_MultipleSpace_DCF Summary pages_Jazztel model 16DP3-Exhibits_Mobile CSC - CMT_Free Cash Flow_Présentation au Board 2 2 2" xfId="7123"/>
    <cellStyle name="_MultipleSpace_DCF Summary pages_Jazztel model 16DP3-Exhibits_Mobile CSC - CMT_Free Cash Flow_Présentation au Board 2 3" xfId="7124"/>
    <cellStyle name="_MultipleSpace_DCF Summary pages_Jazztel model 16DP3-Exhibits_Mobile CSC - CMT_Free Cash Flow_Présentation au Board 3" xfId="7125"/>
    <cellStyle name="_MultipleSpace_DCF Summary pages_Jazztel model 16DP3-Exhibits_Mobile CSC - CMT_Free Cash Flow_Présentation au Board July 29" xfId="7126"/>
    <cellStyle name="_MultipleSpace_DCF Summary pages_Jazztel model 16DP3-Exhibits_Mobile CSC - CMT_Free Cash Flow_Présentation au Board July 29 2" xfId="7127"/>
    <cellStyle name="_MultipleSpace_DCF Summary pages_Jazztel model 16DP3-Exhibits_Mobile CSC - CMT_Free Cash Flow_Présentation au Board July 29 2 2" xfId="7128"/>
    <cellStyle name="_MultipleSpace_DCF Summary pages_Jazztel model 16DP3-Exhibits_Mobile CSC - CMT_Free Cash Flow_Présentation au Board July 29 2 2 2" xfId="7129"/>
    <cellStyle name="_MultipleSpace_DCF Summary pages_Jazztel model 16DP3-Exhibits_Mobile CSC - CMT_Free Cash Flow_Présentation au Board July 29 2 3" xfId="7130"/>
    <cellStyle name="_MultipleSpace_DCF Summary pages_Jazztel model 16DP3-Exhibits_Mobile CSC - CMT_Free Cash Flow_Présentation au Board July 29 3" xfId="7131"/>
    <cellStyle name="_MultipleSpace_DCF Summary pages_Jazztel model 16DP3-Exhibits_Mobile CSC - CMT_Free Cash Flow_Présentation au CDG July 21 v080708" xfId="7132"/>
    <cellStyle name="_MultipleSpace_DCF Summary pages_Jazztel model 16DP3-Exhibits_Mobile CSC - CMT_Free Cash Flow_Présentation au CDG July 21 v080708 2" xfId="7133"/>
    <cellStyle name="_MultipleSpace_DCF Summary pages_Jazztel model 16DP3-Exhibits_Mobile CSC - CMT_Free Cash Flow_Présentation au CDG July 21 v080708 2 2" xfId="7134"/>
    <cellStyle name="_MultipleSpace_DCF Summary pages_Jazztel model 16DP3-Exhibits_Mobile CSC - CMT_Free Cash Flow_Présentation au CDG July 21 v080708 2 2 2" xfId="7135"/>
    <cellStyle name="_MultipleSpace_DCF Summary pages_Jazztel model 16DP3-Exhibits_Mobile CSC - CMT_Free Cash Flow_Présentation au CDG July 21 v080708 2 3" xfId="7136"/>
    <cellStyle name="_MultipleSpace_DCF Summary pages_Jazztel model 16DP3-Exhibits_Mobile CSC - CMT_Free Cash Flow_Présentation au CDG July 21 v080708 3" xfId="7137"/>
    <cellStyle name="_MultipleSpace_DCF Summary pages_Jazztel model 16DP3-Exhibits_Mobile CSC - CMT_Free Cash Flow_Présention au Board July 29" xfId="7138"/>
    <cellStyle name="_MultipleSpace_DCF Summary pages_Jazztel model 16DP3-Exhibits_Mobile CSC - CMT_Free Cash Flow_Présention au Board July 29 2" xfId="7139"/>
    <cellStyle name="_MultipleSpace_DCF Summary pages_Jazztel model 16DP3-Exhibits_Mobile CSC - CMT_Free Cash Flow_Présention au Board July 29 2 2" xfId="7140"/>
    <cellStyle name="_MultipleSpace_DCF Summary pages_Jazztel model 16DP3-Exhibits_Mobile CSC - CMT_Free Cash Flow_Présention au Board July 29 2 2 2" xfId="7141"/>
    <cellStyle name="_MultipleSpace_DCF Summary pages_Jazztel model 16DP3-Exhibits_Mobile CSC - CMT_Free Cash Flow_Présention au Board July 29 2 3" xfId="7142"/>
    <cellStyle name="_MultipleSpace_DCF Summary pages_Jazztel model 16DP3-Exhibits_Mobile CSC - CMT_Free Cash Flow_Présention au Board July 29 3" xfId="7143"/>
    <cellStyle name="_MultipleSpace_DCF Summary pages_Jazztel model 16DP3-Exhibits_Mobile CSC - CMT_Free Cash Flow_RM 2008 01 comments ILM" xfId="7144"/>
    <cellStyle name="_MultipleSpace_DCF Summary pages_Jazztel model 16DP3-Exhibits_Mobile CSC - CMT_Free Cash Flow_RM 2008 01 comments ILM 2" xfId="7145"/>
    <cellStyle name="_MultipleSpace_DCF Summary pages_Jazztel model 16DP3-Exhibits_Mobile CSC - CMT_Free Cash Flow_RM 2008 01 comments ILM 2 2" xfId="7146"/>
    <cellStyle name="_MultipleSpace_DCF Summary pages_Jazztel model 16DP3-Exhibits_Mobile CSC - CMT_Free Cash Flow_RM 2008 01 comments ILM 2 2 2" xfId="7147"/>
    <cellStyle name="_MultipleSpace_DCF Summary pages_Jazztel model 16DP3-Exhibits_Mobile CSC - CMT_Free Cash Flow_RM 2008 01 comments ILM 2 3" xfId="7148"/>
    <cellStyle name="_MultipleSpace_DCF Summary pages_Jazztel model 16DP3-Exhibits_Mobile CSC - CMT_Free Cash Flow_RM 2008 01 comments ILM 3" xfId="7149"/>
    <cellStyle name="_MultipleSpace_DCF Summary pages_Jazztel model 16DP3-Exhibits_Mobile CSC - CMT_Free Cash Flow_RM 2008 04 comments ILM" xfId="7150"/>
    <cellStyle name="_MultipleSpace_DCF Summary pages_Jazztel model 16DP3-Exhibits_Mobile CSC - CMT_Free Cash Flow_RM 2008 04 comments ILM 2" xfId="7151"/>
    <cellStyle name="_MultipleSpace_DCF Summary pages_Jazztel model 16DP3-Exhibits_Mobile CSC - CMT_Free Cash Flow_RM 2008 04 comments ILM 2 2" xfId="7152"/>
    <cellStyle name="_MultipleSpace_DCF Summary pages_Jazztel model 16DP3-Exhibits_Mobile CSC - CMT_Free Cash Flow_RM 2008 04 comments ILM 2 2 2" xfId="7153"/>
    <cellStyle name="_MultipleSpace_DCF Summary pages_Jazztel model 16DP3-Exhibits_Mobile CSC - CMT_Free Cash Flow_RM 2008 04 comments ILM 2 3" xfId="7154"/>
    <cellStyle name="_MultipleSpace_DCF Summary pages_Jazztel model 16DP3-Exhibits_Mobile CSC - CMT_Free Cash Flow_RM 2008 04 comments ILM 3" xfId="7155"/>
    <cellStyle name="_MultipleSpace_DCF Summary pages_Jazztel model 16DP3-Exhibits_Mobile CSC - CMT_Free Cash Flow_SPRING 2010" xfId="7156"/>
    <cellStyle name="_MultipleSpace_DCF Summary pages_Jazztel model 16DP3-Exhibits_Mobile CSC - CMT_Free Cash Flow_SPRING 2010 2" xfId="7157"/>
    <cellStyle name="_MultipleSpace_DCF Summary pages_Jazztel model 16DP3-Exhibits_Mobile CSC - CMT_Free Cash Flow_SPRING 2010 2 2" xfId="7158"/>
    <cellStyle name="_MultipleSpace_DCF Summary pages_Jazztel model 16DP3-Exhibits_Mobile CSC - CMT_Free Cash Flow_SPRING 2010 2 2 2" xfId="7159"/>
    <cellStyle name="_MultipleSpace_DCF Summary pages_Jazztel model 16DP3-Exhibits_Mobile CSC - CMT_Free Cash Flow_SPRING 2010 2 3" xfId="7160"/>
    <cellStyle name="_MultipleSpace_DCF Summary pages_Jazztel model 16DP3-Exhibits_Mobile CSC - CMT_Free Cash Flow_SPRING 2010 3" xfId="7161"/>
    <cellStyle name="_MultipleSpace_DCF Summary pages_Jazztel model 16DP3-Exhibits_Mobile CSC - CMT_Free Cash Flow_WC &amp; Free Cash Flow 200801" xfId="7162"/>
    <cellStyle name="_MultipleSpace_DCF Summary pages_Jazztel model 16DP3-Exhibits_Mobile CSC - CMT_Free Cash Flow_WC &amp; Free Cash Flow 200801 2" xfId="7163"/>
    <cellStyle name="_MultipleSpace_DCF Summary pages_Jazztel model 16DP3-Exhibits_Mobile CSC - CMT_Free Cash Flow_WC &amp; Free Cash Flow 200801 2 2" xfId="7164"/>
    <cellStyle name="_MultipleSpace_DCF Summary pages_Jazztel model 16DP3-Exhibits_Mobile CSC - CMT_Free Cash Flow_WC &amp; Free Cash Flow 200801 2 2 2" xfId="7165"/>
    <cellStyle name="_MultipleSpace_DCF Summary pages_Jazztel model 16DP3-Exhibits_Mobile CSC - CMT_Free Cash Flow_WC &amp; Free Cash Flow 200801 2 3" xfId="7166"/>
    <cellStyle name="_MultipleSpace_DCF Summary pages_Jazztel model 16DP3-Exhibits_Mobile CSC - CMT_Free Cash Flow_WC &amp; Free Cash Flow 200801 3" xfId="7167"/>
    <cellStyle name="_MultipleSpace_DCF Summary pages_Jazztel model 16DP3-Exhibits_Mobile CSC - CMT_Free Cash Flow_WC &amp; Free Cash Flow 2011-10" xfId="7168"/>
    <cellStyle name="_MultipleSpace_DCF Summary pages_Jazztel model 16DP3-Exhibits_Mobile CSC - CMT_Free Cash Flow_WC &amp; Free Cash Flow 2011-10 2" xfId="7169"/>
    <cellStyle name="_MultipleSpace_DCF Summary pages_Jazztel model 16DP3-Exhibits_Mobile CSC - CMT_Free Cash Flow_WC &amp; Free Cash Flow 2011-10 2 2" xfId="7170"/>
    <cellStyle name="_MultipleSpace_DCF Summary pages_Jazztel model 16DP3-Exhibits_Mobile CSC - CMT_Free Cash Flow_WC &amp; Free Cash Flow 2011-10 2 2 2" xfId="7171"/>
    <cellStyle name="_MultipleSpace_DCF Summary pages_Jazztel model 16DP3-Exhibits_Mobile CSC - CMT_Free Cash Flow_WC &amp; Free Cash Flow 2011-10 2 3" xfId="7172"/>
    <cellStyle name="_MultipleSpace_DCF Summary pages_Jazztel model 16DP3-Exhibits_Mobile CSC - CMT_Free Cash Flow_WC &amp; Free Cash Flow 2011-10 3" xfId="7173"/>
    <cellStyle name="_MultipleSpace_DCF Summary pages_Jazztel model 16DP3-Exhibits_Mobile CSC - CMT_Free Cash Flow_WC &amp; Free Cash Flow Spring 200806" xfId="7174"/>
    <cellStyle name="_MultipleSpace_DCF Summary pages_Jazztel model 16DP3-Exhibits_Mobile CSC - CMT_Free Cash Flow_WC &amp; Free Cash Flow Spring 200806 2" xfId="7175"/>
    <cellStyle name="_MultipleSpace_DCF Summary pages_Jazztel model 16DP3-Exhibits_Mobile CSC - CMT_Free Cash Flow_WC &amp; Free Cash Flow Spring 200806 2 2" xfId="7176"/>
    <cellStyle name="_MultipleSpace_DCF Summary pages_Jazztel model 16DP3-Exhibits_Mobile CSC - CMT_Free Cash Flow_WC &amp; Free Cash Flow Spring 200806 2 2 2" xfId="7177"/>
    <cellStyle name="_MultipleSpace_DCF Summary pages_Jazztel model 16DP3-Exhibits_Mobile CSC - CMT_Free Cash Flow_WC &amp; Free Cash Flow Spring 200806 2 3" xfId="7178"/>
    <cellStyle name="_MultipleSpace_DCF Summary pages_Jazztel model 16DP3-Exhibits_Mobile CSC - CMT_Free Cash Flow_WC &amp; Free Cash Flow Spring 200806 3" xfId="7179"/>
    <cellStyle name="_MultipleSpace_DCF Summary pages_Jazztel model 16DP3-Exhibits_Mobile CSC - CMT_Net result" xfId="7180"/>
    <cellStyle name="_MultipleSpace_DCF Summary pages_Jazztel model 16DP3-Exhibits_Mobile CSC - CMT_Net result 2" xfId="7181"/>
    <cellStyle name="_MultipleSpace_DCF Summary pages_Jazztel model 16DP3-Exhibits_Mobile CSC - CMT_Net result 2 2" xfId="7182"/>
    <cellStyle name="_MultipleSpace_DCF Summary pages_Jazztel model 16DP3-Exhibits_Mobile CSC - CMT_Net result 2 2 2" xfId="7183"/>
    <cellStyle name="_MultipleSpace_DCF Summary pages_Jazztel model 16DP3-Exhibits_Mobile CSC - CMT_Net result 2 3" xfId="7184"/>
    <cellStyle name="_MultipleSpace_DCF Summary pages_Jazztel model 16DP3-Exhibits_Mobile CSC - CMT_Net result 3" xfId="7185"/>
    <cellStyle name="_MultipleSpace_DCF Summary pages_Jazztel model 16DP3-Exhibits_Mobile CSC - CMT_Présention au Board July 29" xfId="7186"/>
    <cellStyle name="_MultipleSpace_DCF Summary pages_Jazztel model 16DP3-Exhibits_Mobile CSC - CMT_Présention au Board July 29 2" xfId="7187"/>
    <cellStyle name="_MultipleSpace_DCF Summary pages_Jazztel model 16DP3-Exhibits_Mobile CSC - CMT_Présention au Board July 29 2 2" xfId="7188"/>
    <cellStyle name="_MultipleSpace_DCF Summary pages_Jazztel model 16DP3-Exhibits_Mobile CSC - CMT_Présention au Board July 29 2 2 2" xfId="7189"/>
    <cellStyle name="_MultipleSpace_DCF Summary pages_Jazztel model 16DP3-Exhibits_Mobile CSC - CMT_Présention au Board July 29 2 3" xfId="7190"/>
    <cellStyle name="_MultipleSpace_DCF Summary pages_Jazztel model 16DP3-Exhibits_Mobile CSC - CMT_Présention au Board July 29 3" xfId="7191"/>
    <cellStyle name="_MultipleSpace_DCF Summary pages_Jazztel model 16DP3-Exhibits_Mobile CSC - CMT_suivi dette et FCF" xfId="7192"/>
    <cellStyle name="_MultipleSpace_DCF Summary pages_Jazztel model 16DP3-Exhibits_Mobile CSC - CMT_suivi dette et FCF 2" xfId="7193"/>
    <cellStyle name="_MultipleSpace_DCF Summary pages_Jazztel model 16DP3-Exhibits_Mobile CSC - CMT_suivi dette et FCF 2 2" xfId="7194"/>
    <cellStyle name="_MultipleSpace_DCF Summary pages_Jazztel model 16DP3-Exhibits_Mobile CSC - CMT_suivi dette et FCF 2 2 2" xfId="7195"/>
    <cellStyle name="_MultipleSpace_DCF Summary pages_Jazztel model 16DP3-Exhibits_Mobile CSC - CMT_suivi dette et FCF 2 3" xfId="7196"/>
    <cellStyle name="_MultipleSpace_DCF Summary pages_Jazztel model 16DP3-Exhibits_Mobile CSC - CMT_suivi dette et FCF 3" xfId="7197"/>
    <cellStyle name="_MultipleSpace_DCF Summary pages_Jazztel model 16DP3-Exhibits_Mobile CSC - CMT_Synthèse prev 2006 - 2007 par entreprise" xfId="7198"/>
    <cellStyle name="_MultipleSpace_DCF Summary pages_Jazztel model 16DP3-Exhibits_Mobile CSC - CMT_Synthèse prev 2006 - 2007 par entreprise 2" xfId="7199"/>
    <cellStyle name="_MultipleSpace_DCF Summary pages_Jazztel model 16DP3-Exhibits_Mobile CSC - CMT_Synthèse prev 2006 - 2007 par entreprise 2 2" xfId="7200"/>
    <cellStyle name="_MultipleSpace_DCF Summary pages_Jazztel model 16DP3-Exhibits_Mobile CSC - CMT_Synthèse prev 2006 - 2007 par entreprise 2 2 2" xfId="7201"/>
    <cellStyle name="_MultipleSpace_DCF Summary pages_Jazztel model 16DP3-Exhibits_Mobile CSC - CMT_Synthèse prev 2006 - 2007 par entreprise 2 3" xfId="7202"/>
    <cellStyle name="_MultipleSpace_DCF Summary pages_Jazztel model 16DP3-Exhibits_Mobile CSC - CMT_Synthèse prev 2006 - 2007 par entreprise 3" xfId="7203"/>
    <cellStyle name="_MultipleSpace_DCF Summary pages_Jazztel model 16DP3-Exhibits_Mobile CSC - CMT_Synthèse prev 2006 - 2007 par entreprise v2" xfId="7204"/>
    <cellStyle name="_MultipleSpace_DCF Summary pages_Jazztel model 16DP3-Exhibits_Mobile CSC - CMT_Synthèse prev 2006 - 2007 par entreprise v2 2" xfId="7205"/>
    <cellStyle name="_MultipleSpace_DCF Summary pages_Jazztel model 16DP3-Exhibits_Mobile CSC - CMT_Synthèse prev 2006 - 2007 par entreprise v2 2 2" xfId="7206"/>
    <cellStyle name="_MultipleSpace_DCF Summary pages_Jazztel model 16DP3-Exhibits_Mobile CSC - CMT_Synthèse prev 2006 - 2007 par entreprise v2 2 2 2" xfId="7207"/>
    <cellStyle name="_MultipleSpace_DCF Summary pages_Jazztel model 16DP3-Exhibits_Mobile CSC - CMT_Synthèse prev 2006 - 2007 par entreprise v2 2 3" xfId="7208"/>
    <cellStyle name="_MultipleSpace_DCF Summary pages_Jazztel model 16DP3-Exhibits_Mobile CSC - CMT_Synthèse prev 2006 - 2007 par entreprise v2 3" xfId="7209"/>
    <cellStyle name="_MultipleSpace_DCF Summary pages_Jazztel model 16DP3-Exhibits_Mobile CSC - CMT_Synthèse prev 2006 - 2007 par entreprise v2_Bridge FC Act 2007 vs 2008 (Fct June) par entreprise" xfId="7210"/>
    <cellStyle name="_MultipleSpace_DCF Summary pages_Jazztel model 16DP3-Exhibits_Mobile CSC - CMT_Synthèse prev 2006 - 2007 par entreprise v2_Bridge FC Act 2007 vs 2008 (Fct June) par entreprise 2" xfId="7211"/>
    <cellStyle name="_MultipleSpace_DCF Summary pages_Jazztel model 16DP3-Exhibits_Mobile CSC - CMT_Synthèse prev 2006 - 2007 par entreprise v2_Bridge FC Act 2007 vs 2008 (Fct June) par entreprise 2 2" xfId="7212"/>
    <cellStyle name="_MultipleSpace_DCF Summary pages_Jazztel model 16DP3-Exhibits_Mobile CSC - CMT_Synthèse prev 2006 - 2007 par entreprise v2_Bridge FC Act 2007 vs 2008 (Fct June) par entreprise 2 2 2" xfId="7213"/>
    <cellStyle name="_MultipleSpace_DCF Summary pages_Jazztel model 16DP3-Exhibits_Mobile CSC - CMT_Synthèse prev 2006 - 2007 par entreprise v2_Bridge FC Act 2007 vs 2008 (Fct June) par entreprise 2 3" xfId="7214"/>
    <cellStyle name="_MultipleSpace_DCF Summary pages_Jazztel model 16DP3-Exhibits_Mobile CSC - CMT_Synthèse prev 2006 - 2007 par entreprise v2_Bridge FC Act 2007 vs 2008 (Fct June) par entreprise 3" xfId="7215"/>
    <cellStyle name="_MultipleSpace_DCF Summary pages_Jazztel model 16DP3-Exhibits_Mobile CSC - CMT_Synthèse prev 2006 - 2007 par entreprise v2_Cash Unit Review 2012 03 Acetow" xfId="23667"/>
    <cellStyle name="_MultipleSpace_DCF Summary pages_Jazztel model 16DP3-Exhibits_Mobile CSC - CMT_Synthèse prev 2006 - 2007 par entreprise v2_Chiffres Pres board 2007" xfId="7216"/>
    <cellStyle name="_MultipleSpace_DCF Summary pages_Jazztel model 16DP3-Exhibits_Mobile CSC - CMT_Synthèse prev 2006 - 2007 par entreprise v2_Chiffres Pres board 2007 2" xfId="7217"/>
    <cellStyle name="_MultipleSpace_DCF Summary pages_Jazztel model 16DP3-Exhibits_Mobile CSC - CMT_Synthèse prev 2006 - 2007 par entreprise v2_Chiffres Pres board 2007 2 2" xfId="7218"/>
    <cellStyle name="_MultipleSpace_DCF Summary pages_Jazztel model 16DP3-Exhibits_Mobile CSC - CMT_Synthèse prev 2006 - 2007 par entreprise v2_Chiffres Pres board 2007 2 2 2" xfId="7219"/>
    <cellStyle name="_MultipleSpace_DCF Summary pages_Jazztel model 16DP3-Exhibits_Mobile CSC - CMT_Synthèse prev 2006 - 2007 par entreprise v2_Chiffres Pres board 2007 2 3" xfId="7220"/>
    <cellStyle name="_MultipleSpace_DCF Summary pages_Jazztel model 16DP3-Exhibits_Mobile CSC - CMT_Synthèse prev 2006 - 2007 par entreprise v2_Chiffres Pres board 2007 3" xfId="7221"/>
    <cellStyle name="_MultipleSpace_DCF Summary pages_Jazztel model 16DP3-Exhibits_Mobile CSC - CMT_Synthèse prev 2006 - 2007 par entreprise v2_Conso Bridge EBITDA 2008x2007" xfId="7222"/>
    <cellStyle name="_MultipleSpace_DCF Summary pages_Jazztel model 16DP3-Exhibits_Mobile CSC - CMT_Synthèse prev 2006 - 2007 par entreprise v2_Conso Bridge EBITDA 2008x2007 2" xfId="7223"/>
    <cellStyle name="_MultipleSpace_DCF Summary pages_Jazztel model 16DP3-Exhibits_Mobile CSC - CMT_Synthèse prev 2006 - 2007 par entreprise v2_Conso Bridge EBITDA 2008x2007 2 2" xfId="7224"/>
    <cellStyle name="_MultipleSpace_DCF Summary pages_Jazztel model 16DP3-Exhibits_Mobile CSC - CMT_Synthèse prev 2006 - 2007 par entreprise v2_Conso Bridge EBITDA 2008x2007 2 2 2" xfId="7225"/>
    <cellStyle name="_MultipleSpace_DCF Summary pages_Jazztel model 16DP3-Exhibits_Mobile CSC - CMT_Synthèse prev 2006 - 2007 par entreprise v2_Conso Bridge EBITDA 2008x2007 2 3" xfId="7226"/>
    <cellStyle name="_MultipleSpace_DCF Summary pages_Jazztel model 16DP3-Exhibits_Mobile CSC - CMT_Synthèse prev 2006 - 2007 par entreprise v2_Conso Bridge EBITDA 2008x2007 3" xfId="7227"/>
    <cellStyle name="_MultipleSpace_DCF Summary pages_Jazztel model 16DP3-Exhibits_Mobile CSC - CMT_Synthèse prev 2006 - 2007 par entreprise v2_Conso Bridge EBITDA 2008x2007 SPRING06" xfId="7228"/>
    <cellStyle name="_MultipleSpace_DCF Summary pages_Jazztel model 16DP3-Exhibits_Mobile CSC - CMT_Synthèse prev 2006 - 2007 par entreprise v2_Conso Bridge EBITDA 2008x2007 SPRING06 2" xfId="7229"/>
    <cellStyle name="_MultipleSpace_DCF Summary pages_Jazztel model 16DP3-Exhibits_Mobile CSC - CMT_Synthèse prev 2006 - 2007 par entreprise v2_Conso Bridge EBITDA 2008x2007 SPRING06 2 2" xfId="7230"/>
    <cellStyle name="_MultipleSpace_DCF Summary pages_Jazztel model 16DP3-Exhibits_Mobile CSC - CMT_Synthèse prev 2006 - 2007 par entreprise v2_Conso Bridge EBITDA 2008x2007 SPRING06 2 2 2" xfId="7231"/>
    <cellStyle name="_MultipleSpace_DCF Summary pages_Jazztel model 16DP3-Exhibits_Mobile CSC - CMT_Synthèse prev 2006 - 2007 par entreprise v2_Conso Bridge EBITDA 2008x2007 SPRING06 2 3" xfId="7232"/>
    <cellStyle name="_MultipleSpace_DCF Summary pages_Jazztel model 16DP3-Exhibits_Mobile CSC - CMT_Synthèse prev 2006 - 2007 par entreprise v2_Conso Bridge EBITDA 2008x2007 SPRING06 3" xfId="7233"/>
    <cellStyle name="_MultipleSpace_DCF Summary pages_Jazztel model 16DP3-Exhibits_Mobile CSC - CMT_Synthèse prev 2006 - 2007 par entreprise v2_P&amp;L Spring 200806" xfId="7234"/>
    <cellStyle name="_MultipleSpace_DCF Summary pages_Jazztel model 16DP3-Exhibits_Mobile CSC - CMT_Synthèse prev 2006 - 2007 par entreprise v2_P&amp;L Spring 200806 2" xfId="7235"/>
    <cellStyle name="_MultipleSpace_DCF Summary pages_Jazztel model 16DP3-Exhibits_Mobile CSC - CMT_Synthèse prev 2006 - 2007 par entreprise v2_P&amp;L Spring 200806 2 2" xfId="7236"/>
    <cellStyle name="_MultipleSpace_DCF Summary pages_Jazztel model 16DP3-Exhibits_Mobile CSC - CMT_Synthèse prev 2006 - 2007 par entreprise v2_P&amp;L Spring 200806 2 2 2" xfId="7237"/>
    <cellStyle name="_MultipleSpace_DCF Summary pages_Jazztel model 16DP3-Exhibits_Mobile CSC - CMT_Synthèse prev 2006 - 2007 par entreprise v2_P&amp;L Spring 200806 2 3" xfId="7238"/>
    <cellStyle name="_MultipleSpace_DCF Summary pages_Jazztel model 16DP3-Exhibits_Mobile CSC - CMT_Synthèse prev 2006 - 2007 par entreprise v2_P&amp;L Spring 200806 3" xfId="7239"/>
    <cellStyle name="_MultipleSpace_DCF Summary pages_Jazztel model 16DP3-Exhibits_Mobile CSC - CMT_Synthèse prev 2006 - 2007 par entreprise v2_Présentation au Board" xfId="7240"/>
    <cellStyle name="_MultipleSpace_DCF Summary pages_Jazztel model 16DP3-Exhibits_Mobile CSC - CMT_Synthèse prev 2006 - 2007 par entreprise v2_Présentation au Board 2" xfId="7241"/>
    <cellStyle name="_MultipleSpace_DCF Summary pages_Jazztel model 16DP3-Exhibits_Mobile CSC - CMT_Synthèse prev 2006 - 2007 par entreprise v2_Présentation au Board 2 2" xfId="7242"/>
    <cellStyle name="_MultipleSpace_DCF Summary pages_Jazztel model 16DP3-Exhibits_Mobile CSC - CMT_Synthèse prev 2006 - 2007 par entreprise v2_Présentation au Board 2 2 2" xfId="7243"/>
    <cellStyle name="_MultipleSpace_DCF Summary pages_Jazztel model 16DP3-Exhibits_Mobile CSC - CMT_Synthèse prev 2006 - 2007 par entreprise v2_Présentation au Board 2 3" xfId="7244"/>
    <cellStyle name="_MultipleSpace_DCF Summary pages_Jazztel model 16DP3-Exhibits_Mobile CSC - CMT_Synthèse prev 2006 - 2007 par entreprise v2_Présentation au Board 3" xfId="7245"/>
    <cellStyle name="_MultipleSpace_DCF Summary pages_Jazztel model 16DP3-Exhibits_Mobile CSC - CMT_Synthèse prev 2006 - 2007 par entreprise v2_Présentation au Board July 29" xfId="7246"/>
    <cellStyle name="_MultipleSpace_DCF Summary pages_Jazztel model 16DP3-Exhibits_Mobile CSC - CMT_Synthèse prev 2006 - 2007 par entreprise v2_Présentation au Board July 29 2" xfId="7247"/>
    <cellStyle name="_MultipleSpace_DCF Summary pages_Jazztel model 16DP3-Exhibits_Mobile CSC - CMT_Synthèse prev 2006 - 2007 par entreprise v2_Présentation au Board July 29 2 2" xfId="7248"/>
    <cellStyle name="_MultipleSpace_DCF Summary pages_Jazztel model 16DP3-Exhibits_Mobile CSC - CMT_Synthèse prev 2006 - 2007 par entreprise v2_Présentation au Board July 29 2 2 2" xfId="7249"/>
    <cellStyle name="_MultipleSpace_DCF Summary pages_Jazztel model 16DP3-Exhibits_Mobile CSC - CMT_Synthèse prev 2006 - 2007 par entreprise v2_Présentation au Board July 29 2 3" xfId="7250"/>
    <cellStyle name="_MultipleSpace_DCF Summary pages_Jazztel model 16DP3-Exhibits_Mobile CSC - CMT_Synthèse prev 2006 - 2007 par entreprise v2_Présentation au Board July 29 3" xfId="7251"/>
    <cellStyle name="_MultipleSpace_DCF Summary pages_Jazztel model 16DP3-Exhibits_Mobile CSC - CMT_Synthèse prev 2006 - 2007 par entreprise v2_Présentation au CDG July 21 v080708" xfId="7252"/>
    <cellStyle name="_MultipleSpace_DCF Summary pages_Jazztel model 16DP3-Exhibits_Mobile CSC - CMT_Synthèse prev 2006 - 2007 par entreprise v2_Présentation au CDG July 21 v080708 2" xfId="7253"/>
    <cellStyle name="_MultipleSpace_DCF Summary pages_Jazztel model 16DP3-Exhibits_Mobile CSC - CMT_Synthèse prev 2006 - 2007 par entreprise v2_Présentation au CDG July 21 v080708 2 2" xfId="7254"/>
    <cellStyle name="_MultipleSpace_DCF Summary pages_Jazztel model 16DP3-Exhibits_Mobile CSC - CMT_Synthèse prev 2006 - 2007 par entreprise v2_Présentation au CDG July 21 v080708 2 2 2" xfId="7255"/>
    <cellStyle name="_MultipleSpace_DCF Summary pages_Jazztel model 16DP3-Exhibits_Mobile CSC - CMT_Synthèse prev 2006 - 2007 par entreprise v2_Présentation au CDG July 21 v080708 2 3" xfId="7256"/>
    <cellStyle name="_MultipleSpace_DCF Summary pages_Jazztel model 16DP3-Exhibits_Mobile CSC - CMT_Synthèse prev 2006 - 2007 par entreprise v2_Présentation au CDG July 21 v080708 3" xfId="7257"/>
    <cellStyle name="_MultipleSpace_DCF Summary pages_Jazztel model 16DP3-Exhibits_Mobile CSC - CMT_Synthèse prev 2006 - 2007 par entreprise v2_Présention au Board July 29" xfId="7258"/>
    <cellStyle name="_MultipleSpace_DCF Summary pages_Jazztel model 16DP3-Exhibits_Mobile CSC - CMT_Synthèse prev 2006 - 2007 par entreprise v2_Présention au Board July 29 2" xfId="7259"/>
    <cellStyle name="_MultipleSpace_DCF Summary pages_Jazztel model 16DP3-Exhibits_Mobile CSC - CMT_Synthèse prev 2006 - 2007 par entreprise v2_Présention au Board July 29 2 2" xfId="7260"/>
    <cellStyle name="_MultipleSpace_DCF Summary pages_Jazztel model 16DP3-Exhibits_Mobile CSC - CMT_Synthèse prev 2006 - 2007 par entreprise v2_Présention au Board July 29 2 2 2" xfId="7261"/>
    <cellStyle name="_MultipleSpace_DCF Summary pages_Jazztel model 16DP3-Exhibits_Mobile CSC - CMT_Synthèse prev 2006 - 2007 par entreprise v2_Présention au Board July 29 2 3" xfId="7262"/>
    <cellStyle name="_MultipleSpace_DCF Summary pages_Jazztel model 16DP3-Exhibits_Mobile CSC - CMT_Synthèse prev 2006 - 2007 par entreprise v2_Présention au Board July 29 3" xfId="7263"/>
    <cellStyle name="_MultipleSpace_DCF Summary pages_Jazztel model 16DP3-Exhibits_Mobile CSC - CMT_Synthèse prev 2006 - 2007 par entreprise v2_RM 2008 01 comments ILM" xfId="7264"/>
    <cellStyle name="_MultipleSpace_DCF Summary pages_Jazztel model 16DP3-Exhibits_Mobile CSC - CMT_Synthèse prev 2006 - 2007 par entreprise v2_RM 2008 01 comments ILM 2" xfId="7265"/>
    <cellStyle name="_MultipleSpace_DCF Summary pages_Jazztel model 16DP3-Exhibits_Mobile CSC - CMT_Synthèse prev 2006 - 2007 par entreprise v2_RM 2008 01 comments ILM 2 2" xfId="7266"/>
    <cellStyle name="_MultipleSpace_DCF Summary pages_Jazztel model 16DP3-Exhibits_Mobile CSC - CMT_Synthèse prev 2006 - 2007 par entreprise v2_RM 2008 01 comments ILM 2 2 2" xfId="7267"/>
    <cellStyle name="_MultipleSpace_DCF Summary pages_Jazztel model 16DP3-Exhibits_Mobile CSC - CMT_Synthèse prev 2006 - 2007 par entreprise v2_RM 2008 01 comments ILM 2 3" xfId="7268"/>
    <cellStyle name="_MultipleSpace_DCF Summary pages_Jazztel model 16DP3-Exhibits_Mobile CSC - CMT_Synthèse prev 2006 - 2007 par entreprise v2_RM 2008 01 comments ILM 3" xfId="7269"/>
    <cellStyle name="_MultipleSpace_DCF Summary pages_Jazztel model 16DP3-Exhibits_Mobile CSC - CMT_Synthèse prev 2006 - 2007 par entreprise v2_RM 2008 04 comments ILM" xfId="7270"/>
    <cellStyle name="_MultipleSpace_DCF Summary pages_Jazztel model 16DP3-Exhibits_Mobile CSC - CMT_Synthèse prev 2006 - 2007 par entreprise v2_RM 2008 04 comments ILM 2" xfId="7271"/>
    <cellStyle name="_MultipleSpace_DCF Summary pages_Jazztel model 16DP3-Exhibits_Mobile CSC - CMT_Synthèse prev 2006 - 2007 par entreprise v2_RM 2008 04 comments ILM 2 2" xfId="7272"/>
    <cellStyle name="_MultipleSpace_DCF Summary pages_Jazztel model 16DP3-Exhibits_Mobile CSC - CMT_Synthèse prev 2006 - 2007 par entreprise v2_RM 2008 04 comments ILM 2 2 2" xfId="7273"/>
    <cellStyle name="_MultipleSpace_DCF Summary pages_Jazztel model 16DP3-Exhibits_Mobile CSC - CMT_Synthèse prev 2006 - 2007 par entreprise v2_RM 2008 04 comments ILM 2 3" xfId="7274"/>
    <cellStyle name="_MultipleSpace_DCF Summary pages_Jazztel model 16DP3-Exhibits_Mobile CSC - CMT_Synthèse prev 2006 - 2007 par entreprise v2_RM 2008 04 comments ILM 3" xfId="7275"/>
    <cellStyle name="_MultipleSpace_DCF Summary pages_Jazztel model 16DP3-Exhibits_Mobile CSC - CMT_Synthèse prev 2006 - 2007 par entreprise v2_SPRING 2010" xfId="7276"/>
    <cellStyle name="_MultipleSpace_DCF Summary pages_Jazztel model 16DP3-Exhibits_Mobile CSC - CMT_Synthèse prev 2006 - 2007 par entreprise v2_SPRING 2010 2" xfId="7277"/>
    <cellStyle name="_MultipleSpace_DCF Summary pages_Jazztel model 16DP3-Exhibits_Mobile CSC - CMT_Synthèse prev 2006 - 2007 par entreprise v2_SPRING 2010 2 2" xfId="7278"/>
    <cellStyle name="_MultipleSpace_DCF Summary pages_Jazztel model 16DP3-Exhibits_Mobile CSC - CMT_Synthèse prev 2006 - 2007 par entreprise v2_SPRING 2010 2 2 2" xfId="7279"/>
    <cellStyle name="_MultipleSpace_DCF Summary pages_Jazztel model 16DP3-Exhibits_Mobile CSC - CMT_Synthèse prev 2006 - 2007 par entreprise v2_SPRING 2010 2 3" xfId="7280"/>
    <cellStyle name="_MultipleSpace_DCF Summary pages_Jazztel model 16DP3-Exhibits_Mobile CSC - CMT_Synthèse prev 2006 - 2007 par entreprise v2_SPRING 2010 3" xfId="7281"/>
    <cellStyle name="_MultipleSpace_DCF Summary pages_Jazztel model 16DP3-Exhibits_Mobile CSC - CMT_Synthèse prev 2006 - 2007 par entreprise v2_WC &amp; Free Cash Flow 200801" xfId="7282"/>
    <cellStyle name="_MultipleSpace_DCF Summary pages_Jazztel model 16DP3-Exhibits_Mobile CSC - CMT_Synthèse prev 2006 - 2007 par entreprise v2_WC &amp; Free Cash Flow 200801 2" xfId="7283"/>
    <cellStyle name="_MultipleSpace_DCF Summary pages_Jazztel model 16DP3-Exhibits_Mobile CSC - CMT_Synthèse prev 2006 - 2007 par entreprise v2_WC &amp; Free Cash Flow 200801 2 2" xfId="7284"/>
    <cellStyle name="_MultipleSpace_DCF Summary pages_Jazztel model 16DP3-Exhibits_Mobile CSC - CMT_Synthèse prev 2006 - 2007 par entreprise v2_WC &amp; Free Cash Flow 200801 2 2 2" xfId="7285"/>
    <cellStyle name="_MultipleSpace_DCF Summary pages_Jazztel model 16DP3-Exhibits_Mobile CSC - CMT_Synthèse prev 2006 - 2007 par entreprise v2_WC &amp; Free Cash Flow 200801 2 3" xfId="7286"/>
    <cellStyle name="_MultipleSpace_DCF Summary pages_Jazztel model 16DP3-Exhibits_Mobile CSC - CMT_Synthèse prev 2006 - 2007 par entreprise v2_WC &amp; Free Cash Flow 200801 3" xfId="7287"/>
    <cellStyle name="_MultipleSpace_DCF Summary pages_Jazztel model 16DP3-Exhibits_Mobile CSC - CMT_Synthèse prev 2006 - 2007 par entreprise v2_WC &amp; Free Cash Flow 2011-10" xfId="7288"/>
    <cellStyle name="_MultipleSpace_DCF Summary pages_Jazztel model 16DP3-Exhibits_Mobile CSC - CMT_Synthèse prev 2006 - 2007 par entreprise v2_WC &amp; Free Cash Flow 2011-10 2" xfId="7289"/>
    <cellStyle name="_MultipleSpace_DCF Summary pages_Jazztel model 16DP3-Exhibits_Mobile CSC - CMT_Synthèse prev 2006 - 2007 par entreprise v2_WC &amp; Free Cash Flow 2011-10 2 2" xfId="7290"/>
    <cellStyle name="_MultipleSpace_DCF Summary pages_Jazztel model 16DP3-Exhibits_Mobile CSC - CMT_Synthèse prev 2006 - 2007 par entreprise v2_WC &amp; Free Cash Flow 2011-10 2 2 2" xfId="7291"/>
    <cellStyle name="_MultipleSpace_DCF Summary pages_Jazztel model 16DP3-Exhibits_Mobile CSC - CMT_Synthèse prev 2006 - 2007 par entreprise v2_WC &amp; Free Cash Flow 2011-10 2 3" xfId="7292"/>
    <cellStyle name="_MultipleSpace_DCF Summary pages_Jazztel model 16DP3-Exhibits_Mobile CSC - CMT_Synthèse prev 2006 - 2007 par entreprise v2_WC &amp; Free Cash Flow 2011-10 3" xfId="7293"/>
    <cellStyle name="_MultipleSpace_DCF Summary pages_Jazztel model 16DP3-Exhibits_Mobile CSC - CMT_Synthèse prev 2006 - 2007 par entreprise v2_WC &amp; Free Cash Flow Spring 200806" xfId="7294"/>
    <cellStyle name="_MultipleSpace_DCF Summary pages_Jazztel model 16DP3-Exhibits_Mobile CSC - CMT_Synthèse prev 2006 - 2007 par entreprise v2_WC &amp; Free Cash Flow Spring 200806 2" xfId="7295"/>
    <cellStyle name="_MultipleSpace_DCF Summary pages_Jazztel model 16DP3-Exhibits_Mobile CSC - CMT_Synthèse prev 2006 - 2007 par entreprise v2_WC &amp; Free Cash Flow Spring 200806 2 2" xfId="7296"/>
    <cellStyle name="_MultipleSpace_DCF Summary pages_Jazztel model 16DP3-Exhibits_Mobile CSC - CMT_Synthèse prev 2006 - 2007 par entreprise v2_WC &amp; Free Cash Flow Spring 200806 2 2 2" xfId="7297"/>
    <cellStyle name="_MultipleSpace_DCF Summary pages_Jazztel model 16DP3-Exhibits_Mobile CSC - CMT_Synthèse prev 2006 - 2007 par entreprise v2_WC &amp; Free Cash Flow Spring 200806 2 3" xfId="7298"/>
    <cellStyle name="_MultipleSpace_DCF Summary pages_Jazztel model 16DP3-Exhibits_Mobile CSC - CMT_Synthèse prev 2006 - 2007 par entreprise v2_WC &amp; Free Cash Flow Spring 200806 3" xfId="7299"/>
    <cellStyle name="_MultipleSpace_DCF Summary pages_Jazztel model 16DP3-Exhibits_Mobile CSC - CMT_Synthèse prev 2006 - 2007 par entreprise_Bridge FC Act 2007 vs 2008 (Fct June) par entreprise" xfId="7300"/>
    <cellStyle name="_MultipleSpace_DCF Summary pages_Jazztel model 16DP3-Exhibits_Mobile CSC - CMT_Synthèse prev 2006 - 2007 par entreprise_Bridge FC Act 2007 vs 2008 (Fct June) par entreprise 2" xfId="7301"/>
    <cellStyle name="_MultipleSpace_DCF Summary pages_Jazztel model 16DP3-Exhibits_Mobile CSC - CMT_Synthèse prev 2006 - 2007 par entreprise_Bridge FC Act 2007 vs 2008 (Fct June) par entreprise 2 2" xfId="7302"/>
    <cellStyle name="_MultipleSpace_DCF Summary pages_Jazztel model 16DP3-Exhibits_Mobile CSC - CMT_Synthèse prev 2006 - 2007 par entreprise_Bridge FC Act 2007 vs 2008 (Fct June) par entreprise 2 2 2" xfId="7303"/>
    <cellStyle name="_MultipleSpace_DCF Summary pages_Jazztel model 16DP3-Exhibits_Mobile CSC - CMT_Synthèse prev 2006 - 2007 par entreprise_Bridge FC Act 2007 vs 2008 (Fct June) par entreprise 2 3" xfId="7304"/>
    <cellStyle name="_MultipleSpace_DCF Summary pages_Jazztel model 16DP3-Exhibits_Mobile CSC - CMT_Synthèse prev 2006 - 2007 par entreprise_Bridge FC Act 2007 vs 2008 (Fct June) par entreprise 3" xfId="7305"/>
    <cellStyle name="_MultipleSpace_DCF Summary pages_Jazztel model 16DP3-Exhibits_Mobile CSC - CMT_Synthèse prev 2006 - 2007 par entreprise_Cash Unit Review 2012 03 Acetow" xfId="23668"/>
    <cellStyle name="_MultipleSpace_DCF Summary pages_Jazztel model 16DP3-Exhibits_Mobile CSC - CMT_Synthèse prev 2006 - 2007 par entreprise_Conso Bridge EBITDA 2008x2007" xfId="7306"/>
    <cellStyle name="_MultipleSpace_DCF Summary pages_Jazztel model 16DP3-Exhibits_Mobile CSC - CMT_Synthèse prev 2006 - 2007 par entreprise_Conso Bridge EBITDA 2008x2007 2" xfId="7307"/>
    <cellStyle name="_MultipleSpace_DCF Summary pages_Jazztel model 16DP3-Exhibits_Mobile CSC - CMT_Synthèse prev 2006 - 2007 par entreprise_Conso Bridge EBITDA 2008x2007 2 2" xfId="7308"/>
    <cellStyle name="_MultipleSpace_DCF Summary pages_Jazztel model 16DP3-Exhibits_Mobile CSC - CMT_Synthèse prev 2006 - 2007 par entreprise_Conso Bridge EBITDA 2008x2007 2 2 2" xfId="7309"/>
    <cellStyle name="_MultipleSpace_DCF Summary pages_Jazztel model 16DP3-Exhibits_Mobile CSC - CMT_Synthèse prev 2006 - 2007 par entreprise_Conso Bridge EBITDA 2008x2007 2 3" xfId="7310"/>
    <cellStyle name="_MultipleSpace_DCF Summary pages_Jazztel model 16DP3-Exhibits_Mobile CSC - CMT_Synthèse prev 2006 - 2007 par entreprise_Conso Bridge EBITDA 2008x2007 3" xfId="7311"/>
    <cellStyle name="_MultipleSpace_DCF Summary pages_Jazztel model 16DP3-Exhibits_Mobile CSC - CMT_Synthèse prev 2006 - 2007 par entreprise_Conso Bridge EBITDA 2008x2007 SPRING06" xfId="7312"/>
    <cellStyle name="_MultipleSpace_DCF Summary pages_Jazztel model 16DP3-Exhibits_Mobile CSC - CMT_Synthèse prev 2006 - 2007 par entreprise_Conso Bridge EBITDA 2008x2007 SPRING06 2" xfId="7313"/>
    <cellStyle name="_MultipleSpace_DCF Summary pages_Jazztel model 16DP3-Exhibits_Mobile CSC - CMT_Synthèse prev 2006 - 2007 par entreprise_Conso Bridge EBITDA 2008x2007 SPRING06 2 2" xfId="7314"/>
    <cellStyle name="_MultipleSpace_DCF Summary pages_Jazztel model 16DP3-Exhibits_Mobile CSC - CMT_Synthèse prev 2006 - 2007 par entreprise_Conso Bridge EBITDA 2008x2007 SPRING06 2 2 2" xfId="7315"/>
    <cellStyle name="_MultipleSpace_DCF Summary pages_Jazztel model 16DP3-Exhibits_Mobile CSC - CMT_Synthèse prev 2006 - 2007 par entreprise_Conso Bridge EBITDA 2008x2007 SPRING06 2 3" xfId="7316"/>
    <cellStyle name="_MultipleSpace_DCF Summary pages_Jazztel model 16DP3-Exhibits_Mobile CSC - CMT_Synthèse prev 2006 - 2007 par entreprise_Conso Bridge EBITDA 2008x2007 SPRING06 3" xfId="7317"/>
    <cellStyle name="_MultipleSpace_DCF Summary pages_Jazztel model 16DP3-Exhibits_Mobile CSC - CMT_Synthèse prev 2006 - 2007 par entreprise_Formats RDG Dec 2007 vMAG Energy Services" xfId="7318"/>
    <cellStyle name="_MultipleSpace_DCF Summary pages_Jazztel model 16DP3-Exhibits_Mobile CSC - CMT_Synthèse prev 2006 - 2007 par entreprise_Formats RDG Dec 2007 vMAG Energy Services 2" xfId="7319"/>
    <cellStyle name="_MultipleSpace_DCF Summary pages_Jazztel model 16DP3-Exhibits_Mobile CSC - CMT_Synthèse prev 2006 - 2007 par entreprise_Formats RDG Dec 2007 vMAG Energy Services 2 2" xfId="7320"/>
    <cellStyle name="_MultipleSpace_DCF Summary pages_Jazztel model 16DP3-Exhibits_Mobile CSC - CMT_Synthèse prev 2006 - 2007 par entreprise_Formats RDG Dec 2007 vMAG Energy Services 2 2 2" xfId="7321"/>
    <cellStyle name="_MultipleSpace_DCF Summary pages_Jazztel model 16DP3-Exhibits_Mobile CSC - CMT_Synthèse prev 2006 - 2007 par entreprise_Formats RDG Dec 2007 vMAG Energy Services 2 3" xfId="7322"/>
    <cellStyle name="_MultipleSpace_DCF Summary pages_Jazztel model 16DP3-Exhibits_Mobile CSC - CMT_Synthèse prev 2006 - 2007 par entreprise_Formats RDG Dec 2007 vMAG Energy Services 3" xfId="7323"/>
    <cellStyle name="_MultipleSpace_DCF Summary pages_Jazztel model 16DP3-Exhibits_Mobile CSC - CMT_Synthèse prev 2006 - 2007 par entreprise_P&amp;L Spring 200806" xfId="7324"/>
    <cellStyle name="_MultipleSpace_DCF Summary pages_Jazztel model 16DP3-Exhibits_Mobile CSC - CMT_Synthèse prev 2006 - 2007 par entreprise_P&amp;L Spring 200806 2" xfId="7325"/>
    <cellStyle name="_MultipleSpace_DCF Summary pages_Jazztel model 16DP3-Exhibits_Mobile CSC - CMT_Synthèse prev 2006 - 2007 par entreprise_P&amp;L Spring 200806 2 2" xfId="7326"/>
    <cellStyle name="_MultipleSpace_DCF Summary pages_Jazztel model 16DP3-Exhibits_Mobile CSC - CMT_Synthèse prev 2006 - 2007 par entreprise_P&amp;L Spring 200806 2 2 2" xfId="7327"/>
    <cellStyle name="_MultipleSpace_DCF Summary pages_Jazztel model 16DP3-Exhibits_Mobile CSC - CMT_Synthèse prev 2006 - 2007 par entreprise_P&amp;L Spring 200806 2 3" xfId="7328"/>
    <cellStyle name="_MultipleSpace_DCF Summary pages_Jazztel model 16DP3-Exhibits_Mobile CSC - CMT_Synthèse prev 2006 - 2007 par entreprise_P&amp;L Spring 200806 3" xfId="7329"/>
    <cellStyle name="_MultipleSpace_DCF Summary pages_Jazztel model 16DP3-Exhibits_Mobile CSC - CMT_Synthèse prev 2006 - 2007 par entreprise_Présentation au Board" xfId="7330"/>
    <cellStyle name="_MultipleSpace_DCF Summary pages_Jazztel model 16DP3-Exhibits_Mobile CSC - CMT_Synthèse prev 2006 - 2007 par entreprise_Présentation au Board 2" xfId="7331"/>
    <cellStyle name="_MultipleSpace_DCF Summary pages_Jazztel model 16DP3-Exhibits_Mobile CSC - CMT_Synthèse prev 2006 - 2007 par entreprise_Présentation au Board 2 2" xfId="7332"/>
    <cellStyle name="_MultipleSpace_DCF Summary pages_Jazztel model 16DP3-Exhibits_Mobile CSC - CMT_Synthèse prev 2006 - 2007 par entreprise_Présentation au Board 2 2 2" xfId="7333"/>
    <cellStyle name="_MultipleSpace_DCF Summary pages_Jazztel model 16DP3-Exhibits_Mobile CSC - CMT_Synthèse prev 2006 - 2007 par entreprise_Présentation au Board 2 3" xfId="7334"/>
    <cellStyle name="_MultipleSpace_DCF Summary pages_Jazztel model 16DP3-Exhibits_Mobile CSC - CMT_Synthèse prev 2006 - 2007 par entreprise_Présentation au Board 3" xfId="7335"/>
    <cellStyle name="_MultipleSpace_DCF Summary pages_Jazztel model 16DP3-Exhibits_Mobile CSC - CMT_Synthèse prev 2006 - 2007 par entreprise_Présentation au Board July 29" xfId="7336"/>
    <cellStyle name="_MultipleSpace_DCF Summary pages_Jazztel model 16DP3-Exhibits_Mobile CSC - CMT_Synthèse prev 2006 - 2007 par entreprise_Présentation au Board July 29 2" xfId="7337"/>
    <cellStyle name="_MultipleSpace_DCF Summary pages_Jazztel model 16DP3-Exhibits_Mobile CSC - CMT_Synthèse prev 2006 - 2007 par entreprise_Présentation au Board July 29 2 2" xfId="7338"/>
    <cellStyle name="_MultipleSpace_DCF Summary pages_Jazztel model 16DP3-Exhibits_Mobile CSC - CMT_Synthèse prev 2006 - 2007 par entreprise_Présentation au Board July 29 2 2 2" xfId="7339"/>
    <cellStyle name="_MultipleSpace_DCF Summary pages_Jazztel model 16DP3-Exhibits_Mobile CSC - CMT_Synthèse prev 2006 - 2007 par entreprise_Présentation au Board July 29 2 3" xfId="7340"/>
    <cellStyle name="_MultipleSpace_DCF Summary pages_Jazztel model 16DP3-Exhibits_Mobile CSC - CMT_Synthèse prev 2006 - 2007 par entreprise_Présentation au Board July 29 3" xfId="7341"/>
    <cellStyle name="_MultipleSpace_DCF Summary pages_Jazztel model 16DP3-Exhibits_Mobile CSC - CMT_Synthèse prev 2006 - 2007 par entreprise_Présentation au CDG July 21 v080708" xfId="7342"/>
    <cellStyle name="_MultipleSpace_DCF Summary pages_Jazztel model 16DP3-Exhibits_Mobile CSC - CMT_Synthèse prev 2006 - 2007 par entreprise_Présentation au CDG July 21 v080708 2" xfId="7343"/>
    <cellStyle name="_MultipleSpace_DCF Summary pages_Jazztel model 16DP3-Exhibits_Mobile CSC - CMT_Synthèse prev 2006 - 2007 par entreprise_Présentation au CDG July 21 v080708 2 2" xfId="7344"/>
    <cellStyle name="_MultipleSpace_DCF Summary pages_Jazztel model 16DP3-Exhibits_Mobile CSC - CMT_Synthèse prev 2006 - 2007 par entreprise_Présentation au CDG July 21 v080708 2 2 2" xfId="7345"/>
    <cellStyle name="_MultipleSpace_DCF Summary pages_Jazztel model 16DP3-Exhibits_Mobile CSC - CMT_Synthèse prev 2006 - 2007 par entreprise_Présentation au CDG July 21 v080708 2 3" xfId="7346"/>
    <cellStyle name="_MultipleSpace_DCF Summary pages_Jazztel model 16DP3-Exhibits_Mobile CSC - CMT_Synthèse prev 2006 - 2007 par entreprise_Présentation au CDG July 21 v080708 3" xfId="7347"/>
    <cellStyle name="_MultipleSpace_DCF Summary pages_Jazztel model 16DP3-Exhibits_Mobile CSC - CMT_Synthèse prev 2006 - 2007 par entreprise_RM 2008 01 comments ILM" xfId="7348"/>
    <cellStyle name="_MultipleSpace_DCF Summary pages_Jazztel model 16DP3-Exhibits_Mobile CSC - CMT_Synthèse prev 2006 - 2007 par entreprise_RM 2008 01 comments ILM 2" xfId="7349"/>
    <cellStyle name="_MultipleSpace_DCF Summary pages_Jazztel model 16DP3-Exhibits_Mobile CSC - CMT_Synthèse prev 2006 - 2007 par entreprise_RM 2008 01 comments ILM 2 2" xfId="7350"/>
    <cellStyle name="_MultipleSpace_DCF Summary pages_Jazztel model 16DP3-Exhibits_Mobile CSC - CMT_Synthèse prev 2006 - 2007 par entreprise_RM 2008 01 comments ILM 2 2 2" xfId="7351"/>
    <cellStyle name="_MultipleSpace_DCF Summary pages_Jazztel model 16DP3-Exhibits_Mobile CSC - CMT_Synthèse prev 2006 - 2007 par entreprise_RM 2008 01 comments ILM 2 3" xfId="7352"/>
    <cellStyle name="_MultipleSpace_DCF Summary pages_Jazztel model 16DP3-Exhibits_Mobile CSC - CMT_Synthèse prev 2006 - 2007 par entreprise_RM 2008 01 comments ILM 3" xfId="7353"/>
    <cellStyle name="_MultipleSpace_DCF Summary pages_Jazztel model 16DP3-Exhibits_Mobile CSC - CMT_Synthèse prev 2006 - 2007 par entreprise_RM 2008 04 comments ILM" xfId="7354"/>
    <cellStyle name="_MultipleSpace_DCF Summary pages_Jazztel model 16DP3-Exhibits_Mobile CSC - CMT_Synthèse prev 2006 - 2007 par entreprise_RM 2008 04 comments ILM 2" xfId="7355"/>
    <cellStyle name="_MultipleSpace_DCF Summary pages_Jazztel model 16DP3-Exhibits_Mobile CSC - CMT_Synthèse prev 2006 - 2007 par entreprise_RM 2008 04 comments ILM 2 2" xfId="7356"/>
    <cellStyle name="_MultipleSpace_DCF Summary pages_Jazztel model 16DP3-Exhibits_Mobile CSC - CMT_Synthèse prev 2006 - 2007 par entreprise_RM 2008 04 comments ILM 2 2 2" xfId="7357"/>
    <cellStyle name="_MultipleSpace_DCF Summary pages_Jazztel model 16DP3-Exhibits_Mobile CSC - CMT_Synthèse prev 2006 - 2007 par entreprise_RM 2008 04 comments ILM 2 3" xfId="7358"/>
    <cellStyle name="_MultipleSpace_DCF Summary pages_Jazztel model 16DP3-Exhibits_Mobile CSC - CMT_Synthèse prev 2006 - 2007 par entreprise_RM 2008 04 comments ILM 3" xfId="7359"/>
    <cellStyle name="_MultipleSpace_DCF Summary pages_Jazztel model 16DP3-Exhibits_Mobile CSC - CMT_Synthèse prev 2006 - 2007 par entreprise_SPRING 2010" xfId="7360"/>
    <cellStyle name="_MultipleSpace_DCF Summary pages_Jazztel model 16DP3-Exhibits_Mobile CSC - CMT_Synthèse prev 2006 - 2007 par entreprise_SPRING 2010 2" xfId="7361"/>
    <cellStyle name="_MultipleSpace_DCF Summary pages_Jazztel model 16DP3-Exhibits_Mobile CSC - CMT_Synthèse prev 2006 - 2007 par entreprise_SPRING 2010 2 2" xfId="7362"/>
    <cellStyle name="_MultipleSpace_DCF Summary pages_Jazztel model 16DP3-Exhibits_Mobile CSC - CMT_Synthèse prev 2006 - 2007 par entreprise_SPRING 2010 2 2 2" xfId="7363"/>
    <cellStyle name="_MultipleSpace_DCF Summary pages_Jazztel model 16DP3-Exhibits_Mobile CSC - CMT_Synthèse prev 2006 - 2007 par entreprise_SPRING 2010 2 3" xfId="7364"/>
    <cellStyle name="_MultipleSpace_DCF Summary pages_Jazztel model 16DP3-Exhibits_Mobile CSC - CMT_Synthèse prev 2006 - 2007 par entreprise_SPRING 2010 3" xfId="7365"/>
    <cellStyle name="_MultipleSpace_DCF Summary pages_Jazztel model 16DP3-Exhibits_Mobile CSC - CMT_Synthèse prev 2006 - 2007 par entreprise_Synthèse Rhodia Spring Dec 2007 P&amp;L" xfId="7366"/>
    <cellStyle name="_MultipleSpace_DCF Summary pages_Jazztel model 16DP3-Exhibits_Mobile CSC - CMT_Synthèse prev 2006 - 2007 par entreprise_Synthèse Rhodia Spring Dec 2007 P&amp;L 2" xfId="7367"/>
    <cellStyle name="_MultipleSpace_DCF Summary pages_Jazztel model 16DP3-Exhibits_Mobile CSC - CMT_Synthèse prev 2006 - 2007 par entreprise_Synthèse Rhodia Spring Dec 2007 P&amp;L 2 2" xfId="7368"/>
    <cellStyle name="_MultipleSpace_DCF Summary pages_Jazztel model 16DP3-Exhibits_Mobile CSC - CMT_Synthèse prev 2006 - 2007 par entreprise_Synthèse Rhodia Spring Dec 2007 P&amp;L 2 2 2" xfId="7369"/>
    <cellStyle name="_MultipleSpace_DCF Summary pages_Jazztel model 16DP3-Exhibits_Mobile CSC - CMT_Synthèse prev 2006 - 2007 par entreprise_Synthèse Rhodia Spring Dec 2007 P&amp;L 2 3" xfId="7370"/>
    <cellStyle name="_MultipleSpace_DCF Summary pages_Jazztel model 16DP3-Exhibits_Mobile CSC - CMT_Synthèse prev 2006 - 2007 par entreprise_Synthèse Rhodia Spring Dec 2007 P&amp;L 3" xfId="7371"/>
    <cellStyle name="_MultipleSpace_DCF Summary pages_Jazztel model 16DP3-Exhibits_Mobile CSC - CMT_Synthèse prev 2006 - 2007 par entreprise_WC &amp; Free Cash Flow 200801" xfId="7372"/>
    <cellStyle name="_MultipleSpace_DCF Summary pages_Jazztel model 16DP3-Exhibits_Mobile CSC - CMT_Synthèse prev 2006 - 2007 par entreprise_WC &amp; Free Cash Flow 200801 2" xfId="7373"/>
    <cellStyle name="_MultipleSpace_DCF Summary pages_Jazztel model 16DP3-Exhibits_Mobile CSC - CMT_Synthèse prev 2006 - 2007 par entreprise_WC &amp; Free Cash Flow 200801 2 2" xfId="7374"/>
    <cellStyle name="_MultipleSpace_DCF Summary pages_Jazztel model 16DP3-Exhibits_Mobile CSC - CMT_Synthèse prev 2006 - 2007 par entreprise_WC &amp; Free Cash Flow 200801 2 2 2" xfId="7375"/>
    <cellStyle name="_MultipleSpace_DCF Summary pages_Jazztel model 16DP3-Exhibits_Mobile CSC - CMT_Synthèse prev 2006 - 2007 par entreprise_WC &amp; Free Cash Flow 200801 2 3" xfId="7376"/>
    <cellStyle name="_MultipleSpace_DCF Summary pages_Jazztel model 16DP3-Exhibits_Mobile CSC - CMT_Synthèse prev 2006 - 2007 par entreprise_WC &amp; Free Cash Flow 200801 3" xfId="7377"/>
    <cellStyle name="_MultipleSpace_DCF Summary pages_Jazztel model 16DP3-Exhibits_Mobile CSC - CMT_Synthèse prev 2006 - 2007 par entreprise_WC &amp; Free Cash Flow 2011-10" xfId="7378"/>
    <cellStyle name="_MultipleSpace_DCF Summary pages_Jazztel model 16DP3-Exhibits_Mobile CSC - CMT_Synthèse prev 2006 - 2007 par entreprise_WC &amp; Free Cash Flow 2011-10 2" xfId="7379"/>
    <cellStyle name="_MultipleSpace_DCF Summary pages_Jazztel model 16DP3-Exhibits_Mobile CSC - CMT_Synthèse prev 2006 - 2007 par entreprise_WC &amp; Free Cash Flow 2011-10 2 2" xfId="7380"/>
    <cellStyle name="_MultipleSpace_DCF Summary pages_Jazztel model 16DP3-Exhibits_Mobile CSC - CMT_Synthèse prev 2006 - 2007 par entreprise_WC &amp; Free Cash Flow 2011-10 2 2 2" xfId="7381"/>
    <cellStyle name="_MultipleSpace_DCF Summary pages_Jazztel model 16DP3-Exhibits_Mobile CSC - CMT_Synthèse prev 2006 - 2007 par entreprise_WC &amp; Free Cash Flow 2011-10 2 3" xfId="7382"/>
    <cellStyle name="_MultipleSpace_DCF Summary pages_Jazztel model 16DP3-Exhibits_Mobile CSC - CMT_Synthèse prev 2006 - 2007 par entreprise_WC &amp; Free Cash Flow 2011-10 3" xfId="7383"/>
    <cellStyle name="_MultipleSpace_DCF Summary pages_Jazztel model 16DP3-Exhibits_Mobile CSC - CMT_Synthèse prev 2006 - 2007 par entreprise_WC &amp; Free Cash Flow Spring 200806" xfId="7384"/>
    <cellStyle name="_MultipleSpace_DCF Summary pages_Jazztel model 16DP3-Exhibits_Mobile CSC - CMT_Synthèse prev 2006 - 2007 par entreprise_WC &amp; Free Cash Flow Spring 200806 2" xfId="7385"/>
    <cellStyle name="_MultipleSpace_DCF Summary pages_Jazztel model 16DP3-Exhibits_Mobile CSC - CMT_Synthèse prev 2006 - 2007 par entreprise_WC &amp; Free Cash Flow Spring 200806 2 2" xfId="7386"/>
    <cellStyle name="_MultipleSpace_DCF Summary pages_Jazztel model 16DP3-Exhibits_Mobile CSC - CMT_Synthèse prev 2006 - 2007 par entreprise_WC &amp; Free Cash Flow Spring 200806 2 2 2" xfId="7387"/>
    <cellStyle name="_MultipleSpace_DCF Summary pages_Jazztel model 16DP3-Exhibits_Mobile CSC - CMT_Synthèse prev 2006 - 2007 par entreprise_WC &amp; Free Cash Flow Spring 200806 2 3" xfId="7388"/>
    <cellStyle name="_MultipleSpace_DCF Summary pages_Jazztel model 16DP3-Exhibits_Mobile CSC - CMT_Synthèse prev 2006 - 2007 par entreprise_WC &amp; Free Cash Flow Spring 200806 3" xfId="7389"/>
    <cellStyle name="_MultipleSpace_DCF Summary pages_Jazztel model 18DP-exhibits" xfId="7390"/>
    <cellStyle name="_MultipleSpace_DCF Summary pages_Jazztel model 18DP-exhibits 2" xfId="7391"/>
    <cellStyle name="_MultipleSpace_DCF Summary pages_Jazztel model 18DP-exhibits 2 2" xfId="7392"/>
    <cellStyle name="_MultipleSpace_DCF Summary pages_Jazztel model 18DP-exhibits 2 2 2" xfId="7393"/>
    <cellStyle name="_MultipleSpace_DCF Summary pages_Jazztel model 18DP-exhibits 2 3" xfId="7394"/>
    <cellStyle name="_MultipleSpace_DCF Summary pages_Jazztel model 18DP-exhibits 3" xfId="7395"/>
    <cellStyle name="_MultipleSpace_DCF Summary pages_Jazztel model 18DP-exhibits_Chiffres Pres board 2007" xfId="7396"/>
    <cellStyle name="_MultipleSpace_DCF Summary pages_Jazztel model 18DP-exhibits_Chiffres Pres board 2007 2" xfId="7397"/>
    <cellStyle name="_MultipleSpace_DCF Summary pages_Jazztel model 18DP-exhibits_Chiffres Pres board 2007 2 2" xfId="7398"/>
    <cellStyle name="_MultipleSpace_DCF Summary pages_Jazztel model 18DP-exhibits_Chiffres Pres board 2007 2 2 2" xfId="7399"/>
    <cellStyle name="_MultipleSpace_DCF Summary pages_Jazztel model 18DP-exhibits_Chiffres Pres board 2007 2 3" xfId="7400"/>
    <cellStyle name="_MultipleSpace_DCF Summary pages_Jazztel model 18DP-exhibits_Chiffres Pres board 2007 3" xfId="7401"/>
    <cellStyle name="_MultipleSpace_DCF Summary pages_Jazztel model 18DP-exhibits_Chiffres Pres Juillet 2007" xfId="7402"/>
    <cellStyle name="_MultipleSpace_DCF Summary pages_Jazztel model 18DP-exhibits_Chiffres Pres Juillet 2007 2" xfId="7403"/>
    <cellStyle name="_MultipleSpace_DCF Summary pages_Jazztel model 18DP-exhibits_Chiffres Pres Juillet 2007 2 2" xfId="7404"/>
    <cellStyle name="_MultipleSpace_DCF Summary pages_Jazztel model 18DP-exhibits_Chiffres Pres Juillet 2007 2 2 2" xfId="7405"/>
    <cellStyle name="_MultipleSpace_DCF Summary pages_Jazztel model 18DP-exhibits_Chiffres Pres Juillet 2007 2 3" xfId="7406"/>
    <cellStyle name="_MultipleSpace_DCF Summary pages_Jazztel model 18DP-exhibits_Chiffres Pres Juillet 2007 3" xfId="7407"/>
    <cellStyle name="_MultipleSpace_DCF Summary pages_Jazztel model 18DP-exhibits_Net result" xfId="7408"/>
    <cellStyle name="_MultipleSpace_DCF Summary pages_Jazztel model 18DP-exhibits_Net result 2" xfId="7409"/>
    <cellStyle name="_MultipleSpace_DCF Summary pages_Jazztel model 18DP-exhibits_Net result 2 2" xfId="7410"/>
    <cellStyle name="_MultipleSpace_DCF Summary pages_Jazztel model 18DP-exhibits_Net result 2 2 2" xfId="7411"/>
    <cellStyle name="_MultipleSpace_DCF Summary pages_Jazztel model 18DP-exhibits_Net result 2 3" xfId="7412"/>
    <cellStyle name="_MultipleSpace_DCF Summary pages_Jazztel model 18DP-exhibits_Net result 3" xfId="7413"/>
    <cellStyle name="_MultipleSpace_DCF Summary pages_Jazztel model 18DP-exhibits_Net result_Bridge FC Act 2007 vs 2008 (Fct June) par entreprise" xfId="7414"/>
    <cellStyle name="_MultipleSpace_DCF Summary pages_Jazztel model 18DP-exhibits_Net result_Bridge FC Act 2007 vs 2008 (Fct June) par entreprise 2" xfId="7415"/>
    <cellStyle name="_MultipleSpace_DCF Summary pages_Jazztel model 18DP-exhibits_Net result_Bridge FC Act 2007 vs 2008 (Fct June) par entreprise 2 2" xfId="7416"/>
    <cellStyle name="_MultipleSpace_DCF Summary pages_Jazztel model 18DP-exhibits_Net result_Bridge FC Act 2007 vs 2008 (Fct June) par entreprise 2 2 2" xfId="7417"/>
    <cellStyle name="_MultipleSpace_DCF Summary pages_Jazztel model 18DP-exhibits_Net result_Bridge FC Act 2007 vs 2008 (Fct June) par entreprise 2 3" xfId="7418"/>
    <cellStyle name="_MultipleSpace_DCF Summary pages_Jazztel model 18DP-exhibits_Net result_Bridge FC Act 2007 vs 2008 (Fct June) par entreprise 3" xfId="7419"/>
    <cellStyle name="_MultipleSpace_DCF Summary pages_Jazztel model 18DP-exhibits_Net result_Cash Unit Review 2012 03 Acetow" xfId="23669"/>
    <cellStyle name="_MultipleSpace_DCF Summary pages_Jazztel model 18DP-exhibits_Net result_Conso Bridge EBITDA 2008x2007" xfId="7420"/>
    <cellStyle name="_MultipleSpace_DCF Summary pages_Jazztel model 18DP-exhibits_Net result_Conso Bridge EBITDA 2008x2007 2" xfId="7421"/>
    <cellStyle name="_MultipleSpace_DCF Summary pages_Jazztel model 18DP-exhibits_Net result_Conso Bridge EBITDA 2008x2007 2 2" xfId="7422"/>
    <cellStyle name="_MultipleSpace_DCF Summary pages_Jazztel model 18DP-exhibits_Net result_Conso Bridge EBITDA 2008x2007 2 2 2" xfId="7423"/>
    <cellStyle name="_MultipleSpace_DCF Summary pages_Jazztel model 18DP-exhibits_Net result_Conso Bridge EBITDA 2008x2007 2 3" xfId="7424"/>
    <cellStyle name="_MultipleSpace_DCF Summary pages_Jazztel model 18DP-exhibits_Net result_Conso Bridge EBITDA 2008x2007 3" xfId="7425"/>
    <cellStyle name="_MultipleSpace_DCF Summary pages_Jazztel model 18DP-exhibits_Net result_Conso Bridge EBITDA 2008x2007 SPRING06" xfId="7426"/>
    <cellStyle name="_MultipleSpace_DCF Summary pages_Jazztel model 18DP-exhibits_Net result_Conso Bridge EBITDA 2008x2007 SPRING06 2" xfId="7427"/>
    <cellStyle name="_MultipleSpace_DCF Summary pages_Jazztel model 18DP-exhibits_Net result_Conso Bridge EBITDA 2008x2007 SPRING06 2 2" xfId="7428"/>
    <cellStyle name="_MultipleSpace_DCF Summary pages_Jazztel model 18DP-exhibits_Net result_Conso Bridge EBITDA 2008x2007 SPRING06 2 2 2" xfId="7429"/>
    <cellStyle name="_MultipleSpace_DCF Summary pages_Jazztel model 18DP-exhibits_Net result_Conso Bridge EBITDA 2008x2007 SPRING06 2 3" xfId="7430"/>
    <cellStyle name="_MultipleSpace_DCF Summary pages_Jazztel model 18DP-exhibits_Net result_Conso Bridge EBITDA 2008x2007 SPRING06 3" xfId="7431"/>
    <cellStyle name="_MultipleSpace_DCF Summary pages_Jazztel model 18DP-exhibits_Net result_P&amp;L Spring 200806" xfId="7432"/>
    <cellStyle name="_MultipleSpace_DCF Summary pages_Jazztel model 18DP-exhibits_Net result_P&amp;L Spring 200806 2" xfId="7433"/>
    <cellStyle name="_MultipleSpace_DCF Summary pages_Jazztel model 18DP-exhibits_Net result_P&amp;L Spring 200806 2 2" xfId="7434"/>
    <cellStyle name="_MultipleSpace_DCF Summary pages_Jazztel model 18DP-exhibits_Net result_P&amp;L Spring 200806 2 2 2" xfId="7435"/>
    <cellStyle name="_MultipleSpace_DCF Summary pages_Jazztel model 18DP-exhibits_Net result_P&amp;L Spring 200806 2 3" xfId="7436"/>
    <cellStyle name="_MultipleSpace_DCF Summary pages_Jazztel model 18DP-exhibits_Net result_P&amp;L Spring 200806 3" xfId="7437"/>
    <cellStyle name="_MultipleSpace_DCF Summary pages_Jazztel model 18DP-exhibits_Net result_Présentation au Board" xfId="7438"/>
    <cellStyle name="_MultipleSpace_DCF Summary pages_Jazztel model 18DP-exhibits_Net result_Présentation au Board 2" xfId="7439"/>
    <cellStyle name="_MultipleSpace_DCF Summary pages_Jazztel model 18DP-exhibits_Net result_Présentation au Board 2 2" xfId="7440"/>
    <cellStyle name="_MultipleSpace_DCF Summary pages_Jazztel model 18DP-exhibits_Net result_Présentation au Board 2 2 2" xfId="7441"/>
    <cellStyle name="_MultipleSpace_DCF Summary pages_Jazztel model 18DP-exhibits_Net result_Présentation au Board 2 3" xfId="7442"/>
    <cellStyle name="_MultipleSpace_DCF Summary pages_Jazztel model 18DP-exhibits_Net result_Présentation au Board 3" xfId="7443"/>
    <cellStyle name="_MultipleSpace_DCF Summary pages_Jazztel model 18DP-exhibits_Net result_Présentation au Board July 29" xfId="7444"/>
    <cellStyle name="_MultipleSpace_DCF Summary pages_Jazztel model 18DP-exhibits_Net result_Présentation au Board July 29 2" xfId="7445"/>
    <cellStyle name="_MultipleSpace_DCF Summary pages_Jazztel model 18DP-exhibits_Net result_Présentation au Board July 29 2 2" xfId="7446"/>
    <cellStyle name="_MultipleSpace_DCF Summary pages_Jazztel model 18DP-exhibits_Net result_Présentation au Board July 29 2 2 2" xfId="7447"/>
    <cellStyle name="_MultipleSpace_DCF Summary pages_Jazztel model 18DP-exhibits_Net result_Présentation au Board July 29 2 3" xfId="7448"/>
    <cellStyle name="_MultipleSpace_DCF Summary pages_Jazztel model 18DP-exhibits_Net result_Présentation au Board July 29 3" xfId="7449"/>
    <cellStyle name="_MultipleSpace_DCF Summary pages_Jazztel model 18DP-exhibits_Net result_Présentation au CDG July 21 v080708" xfId="7450"/>
    <cellStyle name="_MultipleSpace_DCF Summary pages_Jazztel model 18DP-exhibits_Net result_Présentation au CDG July 21 v080708 2" xfId="7451"/>
    <cellStyle name="_MultipleSpace_DCF Summary pages_Jazztel model 18DP-exhibits_Net result_Présentation au CDG July 21 v080708 2 2" xfId="7452"/>
    <cellStyle name="_MultipleSpace_DCF Summary pages_Jazztel model 18DP-exhibits_Net result_Présentation au CDG July 21 v080708 2 2 2" xfId="7453"/>
    <cellStyle name="_MultipleSpace_DCF Summary pages_Jazztel model 18DP-exhibits_Net result_Présentation au CDG July 21 v080708 2 3" xfId="7454"/>
    <cellStyle name="_MultipleSpace_DCF Summary pages_Jazztel model 18DP-exhibits_Net result_Présentation au CDG July 21 v080708 3" xfId="7455"/>
    <cellStyle name="_MultipleSpace_DCF Summary pages_Jazztel model 18DP-exhibits_Net result_SPRING 2010" xfId="7456"/>
    <cellStyle name="_MultipleSpace_DCF Summary pages_Jazztel model 18DP-exhibits_Net result_SPRING 2010 2" xfId="7457"/>
    <cellStyle name="_MultipleSpace_DCF Summary pages_Jazztel model 18DP-exhibits_Net result_SPRING 2010 2 2" xfId="7458"/>
    <cellStyle name="_MultipleSpace_DCF Summary pages_Jazztel model 18DP-exhibits_Net result_SPRING 2010 2 2 2" xfId="7459"/>
    <cellStyle name="_MultipleSpace_DCF Summary pages_Jazztel model 18DP-exhibits_Net result_SPRING 2010 2 3" xfId="7460"/>
    <cellStyle name="_MultipleSpace_DCF Summary pages_Jazztel model 18DP-exhibits_Net result_SPRING 2010 3" xfId="7461"/>
    <cellStyle name="_MultipleSpace_DCF Summary pages_Jazztel model 18DP-exhibits_Net result_WC &amp; Free Cash Flow 2011-10" xfId="7462"/>
    <cellStyle name="_MultipleSpace_DCF Summary pages_Jazztel model 18DP-exhibits_Net result_WC &amp; Free Cash Flow 2011-10 2" xfId="7463"/>
    <cellStyle name="_MultipleSpace_DCF Summary pages_Jazztel model 18DP-exhibits_Net result_WC &amp; Free Cash Flow 2011-10 2 2" xfId="7464"/>
    <cellStyle name="_MultipleSpace_DCF Summary pages_Jazztel model 18DP-exhibits_Net result_WC &amp; Free Cash Flow 2011-10 2 2 2" xfId="7465"/>
    <cellStyle name="_MultipleSpace_DCF Summary pages_Jazztel model 18DP-exhibits_Net result_WC &amp; Free Cash Flow 2011-10 2 3" xfId="7466"/>
    <cellStyle name="_MultipleSpace_DCF Summary pages_Jazztel model 18DP-exhibits_Net result_WC &amp; Free Cash Flow 2011-10 3" xfId="7467"/>
    <cellStyle name="_MultipleSpace_DCF Summary pages_Jazztel model 18DP-exhibits_Net result_WC &amp; Free Cash Flow Spring 200806" xfId="7468"/>
    <cellStyle name="_MultipleSpace_DCF Summary pages_Jazztel model 18DP-exhibits_Net result_WC &amp; Free Cash Flow Spring 200806 2" xfId="7469"/>
    <cellStyle name="_MultipleSpace_DCF Summary pages_Jazztel model 18DP-exhibits_Net result_WC &amp; Free Cash Flow Spring 200806 2 2" xfId="7470"/>
    <cellStyle name="_MultipleSpace_DCF Summary pages_Jazztel model 18DP-exhibits_Net result_WC &amp; Free Cash Flow Spring 200806 2 2 2" xfId="7471"/>
    <cellStyle name="_MultipleSpace_DCF Summary pages_Jazztel model 18DP-exhibits_Net result_WC &amp; Free Cash Flow Spring 200806 2 3" xfId="7472"/>
    <cellStyle name="_MultipleSpace_DCF Summary pages_Jazztel model 18DP-exhibits_Net result_WC &amp; Free Cash Flow Spring 200806 3" xfId="7473"/>
    <cellStyle name="_MultipleSpace_DCF Summary pages_Jazztel model 18DP-exhibits_Présention au Board July 29" xfId="7474"/>
    <cellStyle name="_MultipleSpace_DCF Summary pages_Jazztel model 18DP-exhibits_Présention au Board July 29 2" xfId="7475"/>
    <cellStyle name="_MultipleSpace_DCF Summary pages_Jazztel model 18DP-exhibits_Présention au Board July 29 2 2" xfId="7476"/>
    <cellStyle name="_MultipleSpace_DCF Summary pages_Jazztel model 18DP-exhibits_Présention au Board July 29 2 2 2" xfId="7477"/>
    <cellStyle name="_MultipleSpace_DCF Summary pages_Jazztel model 18DP-exhibits_Présention au Board July 29 2 3" xfId="7478"/>
    <cellStyle name="_MultipleSpace_DCF Summary pages_Jazztel model 18DP-exhibits_Présention au Board July 29 3" xfId="7479"/>
    <cellStyle name="_MultipleSpace_DCF Summary pages_Jazztel model 18DP-exhibits_suivi dette et FCF" xfId="7480"/>
    <cellStyle name="_MultipleSpace_DCF Summary pages_Jazztel model 18DP-exhibits_suivi dette et FCF 2" xfId="7481"/>
    <cellStyle name="_MultipleSpace_DCF Summary pages_Jazztel model 18DP-exhibits_suivi dette et FCF 2 2" xfId="7482"/>
    <cellStyle name="_MultipleSpace_DCF Summary pages_Jazztel model 18DP-exhibits_suivi dette et FCF 2 2 2" xfId="7483"/>
    <cellStyle name="_MultipleSpace_DCF Summary pages_Jazztel model 18DP-exhibits_suivi dette et FCF 2 3" xfId="7484"/>
    <cellStyle name="_MultipleSpace_DCF Summary pages_Jazztel model 18DP-exhibits_suivi dette et FCF 3" xfId="7485"/>
    <cellStyle name="_MultipleSpace_DCF Summary pages_Jazztel model 18DP-exhibits_Synthèse prev 2006 - 2007 par entreprise" xfId="7486"/>
    <cellStyle name="_MultipleSpace_DCF Summary pages_Jazztel model 18DP-exhibits_Synthèse prev 2006 - 2007 par entreprise 2" xfId="7487"/>
    <cellStyle name="_MultipleSpace_DCF Summary pages_Jazztel model 18DP-exhibits_Synthèse prev 2006 - 2007 par entreprise 2 2" xfId="7488"/>
    <cellStyle name="_MultipleSpace_DCF Summary pages_Jazztel model 18DP-exhibits_Synthèse prev 2006 - 2007 par entreprise 2 2 2" xfId="7489"/>
    <cellStyle name="_MultipleSpace_DCF Summary pages_Jazztel model 18DP-exhibits_Synthèse prev 2006 - 2007 par entreprise 2 3" xfId="7490"/>
    <cellStyle name="_MultipleSpace_DCF Summary pages_Jazztel model 18DP-exhibits_Synthèse prev 2006 - 2007 par entreprise 3" xfId="7491"/>
    <cellStyle name="_MultipleSpace_DCF Summary pages_Jazztel model 18DP-exhibits_Synthèse prev 2006 - 2007 par entreprise_Bridge FC Act 2007 vs 2008 (Fct June) par entreprise" xfId="7492"/>
    <cellStyle name="_MultipleSpace_DCF Summary pages_Jazztel model 18DP-exhibits_Synthèse prev 2006 - 2007 par entreprise_Bridge FC Act 2007 vs 2008 (Fct June) par entreprise 2" xfId="7493"/>
    <cellStyle name="_MultipleSpace_DCF Summary pages_Jazztel model 18DP-exhibits_Synthèse prev 2006 - 2007 par entreprise_Bridge FC Act 2007 vs 2008 (Fct June) par entreprise 2 2" xfId="7494"/>
    <cellStyle name="_MultipleSpace_DCF Summary pages_Jazztel model 18DP-exhibits_Synthèse prev 2006 - 2007 par entreprise_Bridge FC Act 2007 vs 2008 (Fct June) par entreprise 2 2 2" xfId="7495"/>
    <cellStyle name="_MultipleSpace_DCF Summary pages_Jazztel model 18DP-exhibits_Synthèse prev 2006 - 2007 par entreprise_Bridge FC Act 2007 vs 2008 (Fct June) par entreprise 2 3" xfId="7496"/>
    <cellStyle name="_MultipleSpace_DCF Summary pages_Jazztel model 18DP-exhibits_Synthèse prev 2006 - 2007 par entreprise_Bridge FC Act 2007 vs 2008 (Fct June) par entreprise 3" xfId="7497"/>
    <cellStyle name="_MultipleSpace_DCF Summary pages_Jazztel model 18DP-exhibits_Synthèse prev 2006 - 2007 par entreprise_Cash Unit Review 2012 03 Acetow" xfId="23670"/>
    <cellStyle name="_MultipleSpace_DCF Summary pages_Jazztel model 18DP-exhibits_Synthèse prev 2006 - 2007 par entreprise_Conso Bridge EBITDA 2008x2007" xfId="7498"/>
    <cellStyle name="_MultipleSpace_DCF Summary pages_Jazztel model 18DP-exhibits_Synthèse prev 2006 - 2007 par entreprise_Conso Bridge EBITDA 2008x2007 2" xfId="7499"/>
    <cellStyle name="_MultipleSpace_DCF Summary pages_Jazztel model 18DP-exhibits_Synthèse prev 2006 - 2007 par entreprise_Conso Bridge EBITDA 2008x2007 2 2" xfId="7500"/>
    <cellStyle name="_MultipleSpace_DCF Summary pages_Jazztel model 18DP-exhibits_Synthèse prev 2006 - 2007 par entreprise_Conso Bridge EBITDA 2008x2007 2 2 2" xfId="7501"/>
    <cellStyle name="_MultipleSpace_DCF Summary pages_Jazztel model 18DP-exhibits_Synthèse prev 2006 - 2007 par entreprise_Conso Bridge EBITDA 2008x2007 2 3" xfId="7502"/>
    <cellStyle name="_MultipleSpace_DCF Summary pages_Jazztel model 18DP-exhibits_Synthèse prev 2006 - 2007 par entreprise_Conso Bridge EBITDA 2008x2007 3" xfId="7503"/>
    <cellStyle name="_MultipleSpace_DCF Summary pages_Jazztel model 18DP-exhibits_Synthèse prev 2006 - 2007 par entreprise_Conso Bridge EBITDA 2008x2007 SPRING06" xfId="7504"/>
    <cellStyle name="_MultipleSpace_DCF Summary pages_Jazztel model 18DP-exhibits_Synthèse prev 2006 - 2007 par entreprise_Conso Bridge EBITDA 2008x2007 SPRING06 2" xfId="7505"/>
    <cellStyle name="_MultipleSpace_DCF Summary pages_Jazztel model 18DP-exhibits_Synthèse prev 2006 - 2007 par entreprise_Conso Bridge EBITDA 2008x2007 SPRING06 2 2" xfId="7506"/>
    <cellStyle name="_MultipleSpace_DCF Summary pages_Jazztel model 18DP-exhibits_Synthèse prev 2006 - 2007 par entreprise_Conso Bridge EBITDA 2008x2007 SPRING06 2 2 2" xfId="7507"/>
    <cellStyle name="_MultipleSpace_DCF Summary pages_Jazztel model 18DP-exhibits_Synthèse prev 2006 - 2007 par entreprise_Conso Bridge EBITDA 2008x2007 SPRING06 2 3" xfId="7508"/>
    <cellStyle name="_MultipleSpace_DCF Summary pages_Jazztel model 18DP-exhibits_Synthèse prev 2006 - 2007 par entreprise_Conso Bridge EBITDA 2008x2007 SPRING06 3" xfId="7509"/>
    <cellStyle name="_MultipleSpace_DCF Summary pages_Jazztel model 18DP-exhibits_Synthèse prev 2006 - 2007 par entreprise_Formats RDG Dec 2007 vMAG Energy Services" xfId="7510"/>
    <cellStyle name="_MultipleSpace_DCF Summary pages_Jazztel model 18DP-exhibits_Synthèse prev 2006 - 2007 par entreprise_Formats RDG Dec 2007 vMAG Energy Services 2" xfId="7511"/>
    <cellStyle name="_MultipleSpace_DCF Summary pages_Jazztel model 18DP-exhibits_Synthèse prev 2006 - 2007 par entreprise_Formats RDG Dec 2007 vMAG Energy Services 2 2" xfId="7512"/>
    <cellStyle name="_MultipleSpace_DCF Summary pages_Jazztel model 18DP-exhibits_Synthèse prev 2006 - 2007 par entreprise_Formats RDG Dec 2007 vMAG Energy Services 2 2 2" xfId="7513"/>
    <cellStyle name="_MultipleSpace_DCF Summary pages_Jazztel model 18DP-exhibits_Synthèse prev 2006 - 2007 par entreprise_Formats RDG Dec 2007 vMAG Energy Services 2 3" xfId="7514"/>
    <cellStyle name="_MultipleSpace_DCF Summary pages_Jazztel model 18DP-exhibits_Synthèse prev 2006 - 2007 par entreprise_Formats RDG Dec 2007 vMAG Energy Services 3" xfId="7515"/>
    <cellStyle name="_MultipleSpace_DCF Summary pages_Jazztel model 18DP-exhibits_Synthèse prev 2006 - 2007 par entreprise_P&amp;L Spring 200806" xfId="7516"/>
    <cellStyle name="_MultipleSpace_DCF Summary pages_Jazztel model 18DP-exhibits_Synthèse prev 2006 - 2007 par entreprise_P&amp;L Spring 200806 2" xfId="7517"/>
    <cellStyle name="_MultipleSpace_DCF Summary pages_Jazztel model 18DP-exhibits_Synthèse prev 2006 - 2007 par entreprise_P&amp;L Spring 200806 2 2" xfId="7518"/>
    <cellStyle name="_MultipleSpace_DCF Summary pages_Jazztel model 18DP-exhibits_Synthèse prev 2006 - 2007 par entreprise_P&amp;L Spring 200806 2 2 2" xfId="7519"/>
    <cellStyle name="_MultipleSpace_DCF Summary pages_Jazztel model 18DP-exhibits_Synthèse prev 2006 - 2007 par entreprise_P&amp;L Spring 200806 2 3" xfId="7520"/>
    <cellStyle name="_MultipleSpace_DCF Summary pages_Jazztel model 18DP-exhibits_Synthèse prev 2006 - 2007 par entreprise_P&amp;L Spring 200806 3" xfId="7521"/>
    <cellStyle name="_MultipleSpace_DCF Summary pages_Jazztel model 18DP-exhibits_Synthèse prev 2006 - 2007 par entreprise_Présentation au Board" xfId="7522"/>
    <cellStyle name="_MultipleSpace_DCF Summary pages_Jazztel model 18DP-exhibits_Synthèse prev 2006 - 2007 par entreprise_Présentation au Board 2" xfId="7523"/>
    <cellStyle name="_MultipleSpace_DCF Summary pages_Jazztel model 18DP-exhibits_Synthèse prev 2006 - 2007 par entreprise_Présentation au Board 2 2" xfId="7524"/>
    <cellStyle name="_MultipleSpace_DCF Summary pages_Jazztel model 18DP-exhibits_Synthèse prev 2006 - 2007 par entreprise_Présentation au Board 2 2 2" xfId="7525"/>
    <cellStyle name="_MultipleSpace_DCF Summary pages_Jazztel model 18DP-exhibits_Synthèse prev 2006 - 2007 par entreprise_Présentation au Board 2 3" xfId="7526"/>
    <cellStyle name="_MultipleSpace_DCF Summary pages_Jazztel model 18DP-exhibits_Synthèse prev 2006 - 2007 par entreprise_Présentation au Board 3" xfId="7527"/>
    <cellStyle name="_MultipleSpace_DCF Summary pages_Jazztel model 18DP-exhibits_Synthèse prev 2006 - 2007 par entreprise_Présentation au Board July 29" xfId="7528"/>
    <cellStyle name="_MultipleSpace_DCF Summary pages_Jazztel model 18DP-exhibits_Synthèse prev 2006 - 2007 par entreprise_Présentation au Board July 29 2" xfId="7529"/>
    <cellStyle name="_MultipleSpace_DCF Summary pages_Jazztel model 18DP-exhibits_Synthèse prev 2006 - 2007 par entreprise_Présentation au Board July 29 2 2" xfId="7530"/>
    <cellStyle name="_MultipleSpace_DCF Summary pages_Jazztel model 18DP-exhibits_Synthèse prev 2006 - 2007 par entreprise_Présentation au Board July 29 2 2 2" xfId="7531"/>
    <cellStyle name="_MultipleSpace_DCF Summary pages_Jazztel model 18DP-exhibits_Synthèse prev 2006 - 2007 par entreprise_Présentation au Board July 29 2 3" xfId="7532"/>
    <cellStyle name="_MultipleSpace_DCF Summary pages_Jazztel model 18DP-exhibits_Synthèse prev 2006 - 2007 par entreprise_Présentation au Board July 29 3" xfId="7533"/>
    <cellStyle name="_MultipleSpace_DCF Summary pages_Jazztel model 18DP-exhibits_Synthèse prev 2006 - 2007 par entreprise_Présentation au CDG July 21 v080708" xfId="7534"/>
    <cellStyle name="_MultipleSpace_DCF Summary pages_Jazztel model 18DP-exhibits_Synthèse prev 2006 - 2007 par entreprise_Présentation au CDG July 21 v080708 2" xfId="7535"/>
    <cellStyle name="_MultipleSpace_DCF Summary pages_Jazztel model 18DP-exhibits_Synthèse prev 2006 - 2007 par entreprise_Présentation au CDG July 21 v080708 2 2" xfId="7536"/>
    <cellStyle name="_MultipleSpace_DCF Summary pages_Jazztel model 18DP-exhibits_Synthèse prev 2006 - 2007 par entreprise_Présentation au CDG July 21 v080708 2 2 2" xfId="7537"/>
    <cellStyle name="_MultipleSpace_DCF Summary pages_Jazztel model 18DP-exhibits_Synthèse prev 2006 - 2007 par entreprise_Présentation au CDG July 21 v080708 2 3" xfId="7538"/>
    <cellStyle name="_MultipleSpace_DCF Summary pages_Jazztel model 18DP-exhibits_Synthèse prev 2006 - 2007 par entreprise_Présentation au CDG July 21 v080708 3" xfId="7539"/>
    <cellStyle name="_MultipleSpace_DCF Summary pages_Jazztel model 18DP-exhibits_Synthèse prev 2006 - 2007 par entreprise_SPRING 2010" xfId="7540"/>
    <cellStyle name="_MultipleSpace_DCF Summary pages_Jazztel model 18DP-exhibits_Synthèse prev 2006 - 2007 par entreprise_SPRING 2010 2" xfId="7541"/>
    <cellStyle name="_MultipleSpace_DCF Summary pages_Jazztel model 18DP-exhibits_Synthèse prev 2006 - 2007 par entreprise_SPRING 2010 2 2" xfId="7542"/>
    <cellStyle name="_MultipleSpace_DCF Summary pages_Jazztel model 18DP-exhibits_Synthèse prev 2006 - 2007 par entreprise_SPRING 2010 2 2 2" xfId="7543"/>
    <cellStyle name="_MultipleSpace_DCF Summary pages_Jazztel model 18DP-exhibits_Synthèse prev 2006 - 2007 par entreprise_SPRING 2010 2 3" xfId="7544"/>
    <cellStyle name="_MultipleSpace_DCF Summary pages_Jazztel model 18DP-exhibits_Synthèse prev 2006 - 2007 par entreprise_SPRING 2010 3" xfId="7545"/>
    <cellStyle name="_MultipleSpace_DCF Summary pages_Jazztel model 18DP-exhibits_Synthèse prev 2006 - 2007 par entreprise_Synthèse Rhodia Spring Dec 2007 P&amp;L" xfId="7546"/>
    <cellStyle name="_MultipleSpace_DCF Summary pages_Jazztel model 18DP-exhibits_Synthèse prev 2006 - 2007 par entreprise_Synthèse Rhodia Spring Dec 2007 P&amp;L 2" xfId="7547"/>
    <cellStyle name="_MultipleSpace_DCF Summary pages_Jazztel model 18DP-exhibits_Synthèse prev 2006 - 2007 par entreprise_Synthèse Rhodia Spring Dec 2007 P&amp;L 2 2" xfId="7548"/>
    <cellStyle name="_MultipleSpace_DCF Summary pages_Jazztel model 18DP-exhibits_Synthèse prev 2006 - 2007 par entreprise_Synthèse Rhodia Spring Dec 2007 P&amp;L 2 2 2" xfId="7549"/>
    <cellStyle name="_MultipleSpace_DCF Summary pages_Jazztel model 18DP-exhibits_Synthèse prev 2006 - 2007 par entreprise_Synthèse Rhodia Spring Dec 2007 P&amp;L 2 3" xfId="7550"/>
    <cellStyle name="_MultipleSpace_DCF Summary pages_Jazztel model 18DP-exhibits_Synthèse prev 2006 - 2007 par entreprise_Synthèse Rhodia Spring Dec 2007 P&amp;L 3" xfId="7551"/>
    <cellStyle name="_MultipleSpace_DCF Summary pages_Jazztel model 18DP-exhibits_Synthèse prev 2006 - 2007 par entreprise_WC &amp; Free Cash Flow 2011-10" xfId="7552"/>
    <cellStyle name="_MultipleSpace_DCF Summary pages_Jazztel model 18DP-exhibits_Synthèse prev 2006 - 2007 par entreprise_WC &amp; Free Cash Flow 2011-10 2" xfId="7553"/>
    <cellStyle name="_MultipleSpace_DCF Summary pages_Jazztel model 18DP-exhibits_Synthèse prev 2006 - 2007 par entreprise_WC &amp; Free Cash Flow 2011-10 2 2" xfId="7554"/>
    <cellStyle name="_MultipleSpace_DCF Summary pages_Jazztel model 18DP-exhibits_Synthèse prev 2006 - 2007 par entreprise_WC &amp; Free Cash Flow 2011-10 2 2 2" xfId="7555"/>
    <cellStyle name="_MultipleSpace_DCF Summary pages_Jazztel model 18DP-exhibits_Synthèse prev 2006 - 2007 par entreprise_WC &amp; Free Cash Flow 2011-10 2 3" xfId="7556"/>
    <cellStyle name="_MultipleSpace_DCF Summary pages_Jazztel model 18DP-exhibits_Synthèse prev 2006 - 2007 par entreprise_WC &amp; Free Cash Flow 2011-10 3" xfId="7557"/>
    <cellStyle name="_MultipleSpace_DCF Summary pages_Jazztel model 18DP-exhibits_Synthèse prev 2006 - 2007 par entreprise_WC &amp; Free Cash Flow Spring 200806" xfId="7558"/>
    <cellStyle name="_MultipleSpace_DCF Summary pages_Jazztel model 18DP-exhibits_Synthèse prev 2006 - 2007 par entreprise_WC &amp; Free Cash Flow Spring 200806 2" xfId="7559"/>
    <cellStyle name="_MultipleSpace_DCF Summary pages_Jazztel model 18DP-exhibits_Synthèse prev 2006 - 2007 par entreprise_WC &amp; Free Cash Flow Spring 200806 2 2" xfId="7560"/>
    <cellStyle name="_MultipleSpace_DCF Summary pages_Jazztel model 18DP-exhibits_Synthèse prev 2006 - 2007 par entreprise_WC &amp; Free Cash Flow Spring 200806 2 2 2" xfId="7561"/>
    <cellStyle name="_MultipleSpace_DCF Summary pages_Jazztel model 18DP-exhibits_Synthèse prev 2006 - 2007 par entreprise_WC &amp; Free Cash Flow Spring 200806 2 3" xfId="7562"/>
    <cellStyle name="_MultipleSpace_DCF Summary pages_Jazztel model 18DP-exhibits_Synthèse prev 2006 - 2007 par entreprise_WC &amp; Free Cash Flow Spring 200806 3" xfId="7563"/>
    <cellStyle name="_MultipleSpace_DCF Summary pages_Jazztel model 18DP-exhibits_T_MOBIL2" xfId="7564"/>
    <cellStyle name="_MultipleSpace_DCF Summary pages_Jazztel model 18DP-exhibits_T_MOBIL2 2" xfId="7565"/>
    <cellStyle name="_MultipleSpace_DCF Summary pages_Jazztel model 18DP-exhibits_T_MOBIL2 2 2" xfId="7566"/>
    <cellStyle name="_MultipleSpace_DCF Summary pages_Jazztel1" xfId="7567"/>
    <cellStyle name="_MultipleSpace_DCF Summary pages_Jazztel1 2" xfId="7568"/>
    <cellStyle name="_MultipleSpace_DCF Summary pages_Jazztel1 2 2" xfId="7569"/>
    <cellStyle name="_MultipleSpace_DCF Summary pages_T_MOBIL2" xfId="7570"/>
    <cellStyle name="_MultipleSpace_DCF Summary pages_T_MOBIL2 2" xfId="7571"/>
    <cellStyle name="_MultipleSpace_DCF Summary pages_T_MOBIL2 2 2" xfId="7572"/>
    <cellStyle name="_MultipleSpace_DCF Summary pages_T_MOBIL2 2_FCF" xfId="7573"/>
    <cellStyle name="_MultipleSpace_DCF Summary pages_T_MOBIL2 2_FCF 2" xfId="7574"/>
    <cellStyle name="_MultipleSpace_DCF Summary pages_T_MOBIL2 3" xfId="7575"/>
    <cellStyle name="_MultipleSpace_DCF Summary pages_T_MOBIL2 3 2" xfId="7576"/>
    <cellStyle name="_MultipleSpace_DCF Summary pages_T_MOBIL2 4" xfId="7577"/>
    <cellStyle name="_MultipleSpace_DCF Summary pages_T_MOBIL2_FCF" xfId="7578"/>
    <cellStyle name="_MultipleSpace_DCF Summary pages_T_MOBIL2_FCF 2" xfId="7579"/>
    <cellStyle name="_MultipleSpace_DCF Summary pages_Versatel1" xfId="7580"/>
    <cellStyle name="_MultipleSpace_DCF Summary pages_Versatel1 2" xfId="7581"/>
    <cellStyle name="_MultipleSpace_DCF Summary pages_Versatel1 2 2" xfId="7582"/>
    <cellStyle name="_MultipleSpace_DCF-Synergies2" xfId="7583"/>
    <cellStyle name="_MultipleSpace_DCF-Synergies2 2" xfId="7584"/>
    <cellStyle name="_MultipleSpace_DCF-Synergies2 2 2" xfId="7585"/>
    <cellStyle name="_MultipleSpace_DCF-Synergies2 2 2 2" xfId="7586"/>
    <cellStyle name="_MultipleSpace_DCF-Synergies2 2 3" xfId="7587"/>
    <cellStyle name="_MultipleSpace_DCF-Synergies2 3" xfId="7588"/>
    <cellStyle name="_MultipleSpace_Deal Comp Luxury_May30" xfId="7589"/>
    <cellStyle name="_MultipleSpace_Deal Comp Luxury_May30 2" xfId="7590"/>
    <cellStyle name="_MultipleSpace_Deal Comp Luxury_May30 2 2" xfId="7591"/>
    <cellStyle name="_MultipleSpace_Deal Comp Luxury_May30 2 2 2" xfId="7592"/>
    <cellStyle name="_MultipleSpace_Deal Comp Luxury_May30 2 3" xfId="7593"/>
    <cellStyle name="_MultipleSpace_Deal Comp Luxury_May30 3" xfId="7594"/>
    <cellStyle name="_MultipleSpace_Debt_Bloomberg" xfId="7595"/>
    <cellStyle name="_MultipleSpace_Debt_Bloomberg 2" xfId="7596"/>
    <cellStyle name="_MultipleSpace_Debt_Bloomberg 2 2" xfId="7597"/>
    <cellStyle name="_MultipleSpace_Debt_Bloomberg 2 2 2" xfId="7598"/>
    <cellStyle name="_MultipleSpace_Debt_Bloomberg 2 3" xfId="7599"/>
    <cellStyle name="_MultipleSpace_Debt_Bloomberg 3" xfId="7600"/>
    <cellStyle name="_MultipleSpace_Divisional Statistics" xfId="7601"/>
    <cellStyle name="_MultipleSpace_Divisional Statistics 2" xfId="7602"/>
    <cellStyle name="_MultipleSpace_Divisional Statistics 2 2" xfId="7603"/>
    <cellStyle name="_MultipleSpace_Divisional Statistics 2 2 2" xfId="7604"/>
    <cellStyle name="_MultipleSpace_Divisional Statistics 2 3" xfId="7605"/>
    <cellStyle name="_MultipleSpace_Divisional Statistics 3" xfId="7606"/>
    <cellStyle name="_MultipleSpace_EBITDA Multiple_3" xfId="7607"/>
    <cellStyle name="_MultipleSpace_EBITDA Multiple_3 2" xfId="7608"/>
    <cellStyle name="_MultipleSpace_EBITDA Multiple_3 2 2" xfId="7609"/>
    <cellStyle name="_MultipleSpace_EBITDA Multiple_3 2 2 2" xfId="7610"/>
    <cellStyle name="_MultipleSpace_EBITDA Multiple_3 2 3" xfId="7611"/>
    <cellStyle name="_MultipleSpace_EBITDA Multiple_3 3" xfId="7612"/>
    <cellStyle name="_MultipleSpace_equity stakes" xfId="7613"/>
    <cellStyle name="_MultipleSpace_equity stakes 2" xfId="7614"/>
    <cellStyle name="_MultipleSpace_equity stakes 2 2" xfId="7615"/>
    <cellStyle name="_MultipleSpace_equity stakes 2 2 2" xfId="7616"/>
    <cellStyle name="_MultipleSpace_equity stakes 2 3" xfId="7617"/>
    <cellStyle name="_MultipleSpace_equity stakes 3" xfId="7618"/>
    <cellStyle name="_MultipleSpace_Final Pages 8-20" xfId="7619"/>
    <cellStyle name="_MultipleSpace_Final Pages 8-20 2" xfId="7620"/>
    <cellStyle name="_MultipleSpace_Final Pages 8-20 2 2" xfId="7621"/>
    <cellStyle name="_MultipleSpace_Final Pages 8-20 2 2 2" xfId="7622"/>
    <cellStyle name="_MultipleSpace_Final Pages 8-20 2 3" xfId="7623"/>
    <cellStyle name="_MultipleSpace_Final Pages 8-20 3" xfId="7624"/>
    <cellStyle name="_MultipleSpace_Final Pages 8-20_BLS2q_salesforce" xfId="7625"/>
    <cellStyle name="_MultipleSpace_Final Pages 8-20_BLS2q_salesforce 2" xfId="7626"/>
    <cellStyle name="_MultipleSpace_Financials" xfId="7627"/>
    <cellStyle name="_MultipleSpace_Financials 2" xfId="7628"/>
    <cellStyle name="_MultipleSpace_Financials 2 2" xfId="7629"/>
    <cellStyle name="_MultipleSpace_Financials 2 2 2" xfId="7630"/>
    <cellStyle name="_MultipleSpace_Financials 2 3" xfId="7631"/>
    <cellStyle name="_MultipleSpace_Financials 3" xfId="7632"/>
    <cellStyle name="_MultipleSpace_flo_merger_plans01_06_06" xfId="7633"/>
    <cellStyle name="_MultipleSpace_flo_merger_plans01_06_06 2" xfId="7634"/>
    <cellStyle name="_MultipleSpace_flo_merger_plans01_06_06 2 2" xfId="7635"/>
    <cellStyle name="_MultipleSpace_flo_merger_plans01_06_06 2 2 2" xfId="7636"/>
    <cellStyle name="_MultipleSpace_flo_merger_plans01_06_06 2 3" xfId="7637"/>
    <cellStyle name="_MultipleSpace_flo_merger_plans01_06_06 3" xfId="7638"/>
    <cellStyle name="_MultipleSpace_further analysis on comparables" xfId="7639"/>
    <cellStyle name="_MultipleSpace_further analysis on comparables 2" xfId="7640"/>
    <cellStyle name="_MultipleSpace_further analysis on comparables 2 2" xfId="7641"/>
    <cellStyle name="_MultipleSpace_further analysis on comparables 2 2 2" xfId="7642"/>
    <cellStyle name="_MultipleSpace_further analysis on comparables 2 3" xfId="7643"/>
    <cellStyle name="_MultipleSpace_further analysis on comparables 3" xfId="7644"/>
    <cellStyle name="_MultipleSpace_further analysis on comparables_BLS2q_salesforce" xfId="7645"/>
    <cellStyle name="_MultipleSpace_further analysis on comparables_BLS2q_salesforce 2" xfId="7646"/>
    <cellStyle name="_MultipleSpace_Gucci_model_13062001_v2" xfId="7647"/>
    <cellStyle name="_MultipleSpace_Gucci_model_13062001_v2 2" xfId="7648"/>
    <cellStyle name="_MultipleSpace_Gucci_model_13062001_v2 2 2" xfId="7649"/>
    <cellStyle name="_MultipleSpace_Gucci_model_13062001_v2 2 2 2" xfId="7650"/>
    <cellStyle name="_MultipleSpace_Gucci_model_13062001_v2 2 3" xfId="7651"/>
    <cellStyle name="_MultipleSpace_Gucci_model_13062001_v2 3" xfId="7652"/>
    <cellStyle name="_MultipleSpace_Jazztel - Benchmark" xfId="7653"/>
    <cellStyle name="_MultipleSpace_Jazztel - Benchmark 2" xfId="7654"/>
    <cellStyle name="_MultipleSpace_Jazztel - Benchmark 2 2" xfId="7655"/>
    <cellStyle name="_MultipleSpace_Jazztel - Benchmark 2 2 2" xfId="7656"/>
    <cellStyle name="_MultipleSpace_Jazztel - Benchmark 2 3" xfId="7657"/>
    <cellStyle name="_MultipleSpace_Jazztel - Benchmark 3" xfId="7658"/>
    <cellStyle name="_MultipleSpace_Jazztel - Benchmark_Bridge FC Act 2007 vs 2008 (Fct June) par entreprise" xfId="7659"/>
    <cellStyle name="_MultipleSpace_Jazztel - Benchmark_Bridge FC Act 2007 vs 2008 (Fct June) par entreprise 2" xfId="7660"/>
    <cellStyle name="_MultipleSpace_Jazztel - Benchmark_Bridge FC Act 2007 vs 2008 (Fct June) par entreprise 2 2" xfId="7661"/>
    <cellStyle name="_MultipleSpace_Jazztel - Benchmark_Bridge FC Act 2007 vs 2008 (Fct June) par entreprise 2 2 2" xfId="7662"/>
    <cellStyle name="_MultipleSpace_Jazztel - Benchmark_Bridge FC Act 2007 vs 2008 (Fct June) par entreprise 2 3" xfId="7663"/>
    <cellStyle name="_MultipleSpace_Jazztel - Benchmark_Bridge FC Act 2007 vs 2008 (Fct June) par entreprise 3" xfId="7664"/>
    <cellStyle name="_MultipleSpace_Jazztel - Benchmark_Cash Unit Review 2012 03 Acetow" xfId="23671"/>
    <cellStyle name="_MultipleSpace_Jazztel - Benchmark_Chiffres Pres board 2007" xfId="7665"/>
    <cellStyle name="_MultipleSpace_Jazztel - Benchmark_Chiffres Pres board 2007 2" xfId="7666"/>
    <cellStyle name="_MultipleSpace_Jazztel - Benchmark_Chiffres Pres board 2007 2 2" xfId="7667"/>
    <cellStyle name="_MultipleSpace_Jazztel - Benchmark_Chiffres Pres board 2007 2 2 2" xfId="7668"/>
    <cellStyle name="_MultipleSpace_Jazztel - Benchmark_Chiffres Pres board 2007 2 3" xfId="7669"/>
    <cellStyle name="_MultipleSpace_Jazztel - Benchmark_Chiffres Pres board 2007 3" xfId="7670"/>
    <cellStyle name="_MultipleSpace_Jazztel - Benchmark_Chiffres Pres Juillet 2007" xfId="7671"/>
    <cellStyle name="_MultipleSpace_Jazztel - Benchmark_Chiffres Pres Juillet 2007 2" xfId="7672"/>
    <cellStyle name="_MultipleSpace_Jazztel - Benchmark_Chiffres Pres Juillet 2007 2 2" xfId="7673"/>
    <cellStyle name="_MultipleSpace_Jazztel - Benchmark_Chiffres Pres Juillet 2007 2 2 2" xfId="7674"/>
    <cellStyle name="_MultipleSpace_Jazztel - Benchmark_Chiffres Pres Juillet 2007 2 3" xfId="7675"/>
    <cellStyle name="_MultipleSpace_Jazztel - Benchmark_Chiffres Pres Juillet 2007 3" xfId="7676"/>
    <cellStyle name="_MultipleSpace_Jazztel - Benchmark_Conso Bridge EBITDA 2008x2007" xfId="7677"/>
    <cellStyle name="_MultipleSpace_Jazztel - Benchmark_Conso Bridge EBITDA 2008x2007 2" xfId="7678"/>
    <cellStyle name="_MultipleSpace_Jazztel - Benchmark_Conso Bridge EBITDA 2008x2007 2 2" xfId="7679"/>
    <cellStyle name="_MultipleSpace_Jazztel - Benchmark_Conso Bridge EBITDA 2008x2007 2 2 2" xfId="7680"/>
    <cellStyle name="_MultipleSpace_Jazztel - Benchmark_Conso Bridge EBITDA 2008x2007 2 3" xfId="7681"/>
    <cellStyle name="_MultipleSpace_Jazztel - Benchmark_Conso Bridge EBITDA 2008x2007 3" xfId="7682"/>
    <cellStyle name="_MultipleSpace_Jazztel - Benchmark_Conso Bridge EBITDA 2008x2007 SPRING06" xfId="7683"/>
    <cellStyle name="_MultipleSpace_Jazztel - Benchmark_Conso Bridge EBITDA 2008x2007 SPRING06 2" xfId="7684"/>
    <cellStyle name="_MultipleSpace_Jazztel - Benchmark_Conso Bridge EBITDA 2008x2007 SPRING06 2 2" xfId="7685"/>
    <cellStyle name="_MultipleSpace_Jazztel - Benchmark_Conso Bridge EBITDA 2008x2007 SPRING06 2 2 2" xfId="7686"/>
    <cellStyle name="_MultipleSpace_Jazztel - Benchmark_Conso Bridge EBITDA 2008x2007 SPRING06 2 3" xfId="7687"/>
    <cellStyle name="_MultipleSpace_Jazztel - Benchmark_Conso Bridge EBITDA 2008x2007 SPRING06 3" xfId="7688"/>
    <cellStyle name="_MultipleSpace_Jazztel - Benchmark_P&amp;L Spring 200806" xfId="7689"/>
    <cellStyle name="_MultipleSpace_Jazztel - Benchmark_P&amp;L Spring 200806 2" xfId="7690"/>
    <cellStyle name="_MultipleSpace_Jazztel - Benchmark_P&amp;L Spring 200806 2 2" xfId="7691"/>
    <cellStyle name="_MultipleSpace_Jazztel - Benchmark_P&amp;L Spring 200806 2 2 2" xfId="7692"/>
    <cellStyle name="_MultipleSpace_Jazztel - Benchmark_P&amp;L Spring 200806 2 3" xfId="7693"/>
    <cellStyle name="_MultipleSpace_Jazztel - Benchmark_P&amp;L Spring 200806 3" xfId="7694"/>
    <cellStyle name="_MultipleSpace_Jazztel - Benchmark_Présentation au Board" xfId="7695"/>
    <cellStyle name="_MultipleSpace_Jazztel - Benchmark_Présentation au Board 2" xfId="7696"/>
    <cellStyle name="_MultipleSpace_Jazztel - Benchmark_Présentation au Board 2 2" xfId="7697"/>
    <cellStyle name="_MultipleSpace_Jazztel - Benchmark_Présentation au Board 2 2 2" xfId="7698"/>
    <cellStyle name="_MultipleSpace_Jazztel - Benchmark_Présentation au Board 2 3" xfId="7699"/>
    <cellStyle name="_MultipleSpace_Jazztel - Benchmark_Présentation au Board 3" xfId="7700"/>
    <cellStyle name="_MultipleSpace_Jazztel - Benchmark_Présentation au Board July 29" xfId="7701"/>
    <cellStyle name="_MultipleSpace_Jazztel - Benchmark_Présentation au Board July 29 2" xfId="7702"/>
    <cellStyle name="_MultipleSpace_Jazztel - Benchmark_Présentation au Board July 29 2 2" xfId="7703"/>
    <cellStyle name="_MultipleSpace_Jazztel - Benchmark_Présentation au Board July 29 2 2 2" xfId="7704"/>
    <cellStyle name="_MultipleSpace_Jazztel - Benchmark_Présentation au Board July 29 2 3" xfId="7705"/>
    <cellStyle name="_MultipleSpace_Jazztel - Benchmark_Présentation au Board July 29 3" xfId="7706"/>
    <cellStyle name="_MultipleSpace_Jazztel - Benchmark_Présentation au CDG July 21 v080708" xfId="7707"/>
    <cellStyle name="_MultipleSpace_Jazztel - Benchmark_Présentation au CDG July 21 v080708 2" xfId="7708"/>
    <cellStyle name="_MultipleSpace_Jazztel - Benchmark_Présentation au CDG July 21 v080708 2 2" xfId="7709"/>
    <cellStyle name="_MultipleSpace_Jazztel - Benchmark_Présentation au CDG July 21 v080708 2 2 2" xfId="7710"/>
    <cellStyle name="_MultipleSpace_Jazztel - Benchmark_Présentation au CDG July 21 v080708 2 3" xfId="7711"/>
    <cellStyle name="_MultipleSpace_Jazztel - Benchmark_Présentation au CDG July 21 v080708 3" xfId="7712"/>
    <cellStyle name="_MultipleSpace_Jazztel - Benchmark_Présention au Board July 29" xfId="7713"/>
    <cellStyle name="_MultipleSpace_Jazztel - Benchmark_Présention au Board July 29 2" xfId="7714"/>
    <cellStyle name="_MultipleSpace_Jazztel - Benchmark_Présention au Board July 29 2 2" xfId="7715"/>
    <cellStyle name="_MultipleSpace_Jazztel - Benchmark_Présention au Board July 29 2 2 2" xfId="7716"/>
    <cellStyle name="_MultipleSpace_Jazztel - Benchmark_Présention au Board July 29 2 3" xfId="7717"/>
    <cellStyle name="_MultipleSpace_Jazztel - Benchmark_Présention au Board July 29 3" xfId="7718"/>
    <cellStyle name="_MultipleSpace_Jazztel - Benchmark_SPRING 2010" xfId="7719"/>
    <cellStyle name="_MultipleSpace_Jazztel - Benchmark_SPRING 2010 2" xfId="7720"/>
    <cellStyle name="_MultipleSpace_Jazztel - Benchmark_SPRING 2010 2 2" xfId="7721"/>
    <cellStyle name="_MultipleSpace_Jazztel - Benchmark_SPRING 2010 2 2 2" xfId="7722"/>
    <cellStyle name="_MultipleSpace_Jazztel - Benchmark_SPRING 2010 2 3" xfId="7723"/>
    <cellStyle name="_MultipleSpace_Jazztel - Benchmark_SPRING 2010 3" xfId="7724"/>
    <cellStyle name="_MultipleSpace_Jazztel - Benchmark_Synthèse Rhodia Spring Dec 2007 P&amp;L" xfId="7725"/>
    <cellStyle name="_MultipleSpace_Jazztel - Benchmark_Synthèse Rhodia Spring Dec 2007 P&amp;L 2" xfId="7726"/>
    <cellStyle name="_MultipleSpace_Jazztel - Benchmark_Synthèse Rhodia Spring Dec 2007 P&amp;L 2 2" xfId="7727"/>
    <cellStyle name="_MultipleSpace_Jazztel - Benchmark_Synthèse Rhodia Spring Dec 2007 P&amp;L 2 2 2" xfId="7728"/>
    <cellStyle name="_MultipleSpace_Jazztel - Benchmark_Synthèse Rhodia Spring Dec 2007 P&amp;L 2 3" xfId="7729"/>
    <cellStyle name="_MultipleSpace_Jazztel - Benchmark_Synthèse Rhodia Spring Dec 2007 P&amp;L 3" xfId="7730"/>
    <cellStyle name="_MultipleSpace_Jazztel - Benchmark_WC &amp; Free Cash Flow 2011-10" xfId="7731"/>
    <cellStyle name="_MultipleSpace_Jazztel - Benchmark_WC &amp; Free Cash Flow 2011-10 2" xfId="7732"/>
    <cellStyle name="_MultipleSpace_Jazztel - Benchmark_WC &amp; Free Cash Flow 2011-10 2 2" xfId="7733"/>
    <cellStyle name="_MultipleSpace_Jazztel - Benchmark_WC &amp; Free Cash Flow 2011-10 2 2 2" xfId="7734"/>
    <cellStyle name="_MultipleSpace_Jazztel - Benchmark_WC &amp; Free Cash Flow 2011-10 2 3" xfId="7735"/>
    <cellStyle name="_MultipleSpace_Jazztel - Benchmark_WC &amp; Free Cash Flow 2011-10 3" xfId="7736"/>
    <cellStyle name="_MultipleSpace_Jazztel - Benchmark_WC &amp; Free Cash Flow Spring 200806" xfId="7737"/>
    <cellStyle name="_MultipleSpace_Jazztel - Benchmark_WC &amp; Free Cash Flow Spring 200806 2" xfId="7738"/>
    <cellStyle name="_MultipleSpace_Jazztel - Benchmark_WC &amp; Free Cash Flow Spring 200806 2 2" xfId="7739"/>
    <cellStyle name="_MultipleSpace_Jazztel - Benchmark_WC &amp; Free Cash Flow Spring 200806 2 2 2" xfId="7740"/>
    <cellStyle name="_MultipleSpace_Jazztel - Benchmark_WC &amp; Free Cash Flow Spring 200806 2 3" xfId="7741"/>
    <cellStyle name="_MultipleSpace_Jazztel - Benchmark_WC &amp; Free Cash Flow Spring 200806 3" xfId="7742"/>
    <cellStyle name="_MultipleSpace_Jazztel model 15-exhibits" xfId="7743"/>
    <cellStyle name="_MultipleSpace_Jazztel model 15-exhibits 2" xfId="7744"/>
    <cellStyle name="_MultipleSpace_Jazztel model 15-exhibits 2 2" xfId="7745"/>
    <cellStyle name="_MultipleSpace_Jazztel model 15-exhibits 2 2 2" xfId="7746"/>
    <cellStyle name="_MultipleSpace_Jazztel model 15-exhibits 2 3" xfId="7747"/>
    <cellStyle name="_MultipleSpace_Jazztel model 15-exhibits 3" xfId="7748"/>
    <cellStyle name="_MultipleSpace_Jazztel model 15-exhibits bis" xfId="7749"/>
    <cellStyle name="_MultipleSpace_Jazztel model 15-exhibits bis 2" xfId="7750"/>
    <cellStyle name="_MultipleSpace_Jazztel model 15-exhibits bis 2 2" xfId="7751"/>
    <cellStyle name="_MultipleSpace_Jazztel model 15-exhibits bis 2 2 2" xfId="7752"/>
    <cellStyle name="_MultipleSpace_Jazztel model 15-exhibits bis 2 3" xfId="7753"/>
    <cellStyle name="_MultipleSpace_Jazztel model 15-exhibits bis 3" xfId="7754"/>
    <cellStyle name="_MultipleSpace_Jazztel model 15-exhibits bis_Mobile CSC - CMT" xfId="7755"/>
    <cellStyle name="_MultipleSpace_Jazztel model 15-exhibits bis_Mobile CSC - CMT 2" xfId="7756"/>
    <cellStyle name="_MultipleSpace_Jazztel model 15-exhibits bis_Mobile CSC - CMT 2 2" xfId="7757"/>
    <cellStyle name="_MultipleSpace_Jazztel model 15-exhibits bis_Mobile CSC - CMT 2 2 2" xfId="7758"/>
    <cellStyle name="_MultipleSpace_Jazztel model 15-exhibits bis_Mobile CSC - CMT 2 3" xfId="7759"/>
    <cellStyle name="_MultipleSpace_Jazztel model 15-exhibits bis_Mobile CSC - CMT 3" xfId="7760"/>
    <cellStyle name="_MultipleSpace_Jazztel model 15-exhibits bis_Mobile CSC - CMT_Chiffres Pres board 2007" xfId="7761"/>
    <cellStyle name="_MultipleSpace_Jazztel model 15-exhibits bis_Mobile CSC - CMT_Chiffres Pres board 2007 2" xfId="7762"/>
    <cellStyle name="_MultipleSpace_Jazztel model 15-exhibits bis_Mobile CSC - CMT_Chiffres Pres board 2007 2 2" xfId="7763"/>
    <cellStyle name="_MultipleSpace_Jazztel model 15-exhibits bis_Mobile CSC - CMT_Chiffres Pres board 2007 2 2 2" xfId="7764"/>
    <cellStyle name="_MultipleSpace_Jazztel model 15-exhibits bis_Mobile CSC - CMT_Chiffres Pres board 2007 2 3" xfId="7765"/>
    <cellStyle name="_MultipleSpace_Jazztel model 15-exhibits bis_Mobile CSC - CMT_Chiffres Pres board 2007 3" xfId="7766"/>
    <cellStyle name="_MultipleSpace_Jazztel model 15-exhibits bis_Mobile CSC - CMT_Chiffres Pres Juillet 2007" xfId="7767"/>
    <cellStyle name="_MultipleSpace_Jazztel model 15-exhibits bis_Mobile CSC - CMT_Chiffres Pres Juillet 2007 2" xfId="7768"/>
    <cellStyle name="_MultipleSpace_Jazztel model 15-exhibits bis_Mobile CSC - CMT_Chiffres Pres Juillet 2007 2 2" xfId="7769"/>
    <cellStyle name="_MultipleSpace_Jazztel model 15-exhibits bis_Mobile CSC - CMT_Chiffres Pres Juillet 2007 2 2 2" xfId="7770"/>
    <cellStyle name="_MultipleSpace_Jazztel model 15-exhibits bis_Mobile CSC - CMT_Chiffres Pres Juillet 2007 2 3" xfId="7771"/>
    <cellStyle name="_MultipleSpace_Jazztel model 15-exhibits bis_Mobile CSC - CMT_Chiffres Pres Juillet 2007 3" xfId="7772"/>
    <cellStyle name="_MultipleSpace_Jazztel model 15-exhibits bis_Mobile CSC - CMT_Free Cash Flow" xfId="7773"/>
    <cellStyle name="_MultipleSpace_Jazztel model 15-exhibits bis_Mobile CSC - CMT_Free Cash Flow 2" xfId="7774"/>
    <cellStyle name="_MultipleSpace_Jazztel model 15-exhibits bis_Mobile CSC - CMT_Free Cash Flow 2 2" xfId="7775"/>
    <cellStyle name="_MultipleSpace_Jazztel model 15-exhibits bis_Mobile CSC - CMT_Free Cash Flow 2 2 2" xfId="7776"/>
    <cellStyle name="_MultipleSpace_Jazztel model 15-exhibits bis_Mobile CSC - CMT_Free Cash Flow 2 3" xfId="7777"/>
    <cellStyle name="_MultipleSpace_Jazztel model 15-exhibits bis_Mobile CSC - CMT_Free Cash Flow 3" xfId="7778"/>
    <cellStyle name="_MultipleSpace_Jazztel model 15-exhibits bis_Mobile CSC - CMT_Free Cash Flow_Bridge FC Act 2007 vs 2008 (Fct June) par entreprise" xfId="7779"/>
    <cellStyle name="_MultipleSpace_Jazztel model 15-exhibits bis_Mobile CSC - CMT_Free Cash Flow_Bridge FC Act 2007 vs 2008 (Fct June) par entreprise 2" xfId="7780"/>
    <cellStyle name="_MultipleSpace_Jazztel model 15-exhibits bis_Mobile CSC - CMT_Free Cash Flow_Bridge FC Act 2007 vs 2008 (Fct June) par entreprise 2 2" xfId="7781"/>
    <cellStyle name="_MultipleSpace_Jazztel model 15-exhibits bis_Mobile CSC - CMT_Free Cash Flow_Bridge FC Act 2007 vs 2008 (Fct June) par entreprise 2 2 2" xfId="7782"/>
    <cellStyle name="_MultipleSpace_Jazztel model 15-exhibits bis_Mobile CSC - CMT_Free Cash Flow_Bridge FC Act 2007 vs 2008 (Fct June) par entreprise 2 3" xfId="7783"/>
    <cellStyle name="_MultipleSpace_Jazztel model 15-exhibits bis_Mobile CSC - CMT_Free Cash Flow_Bridge FC Act 2007 vs 2008 (Fct June) par entreprise 3" xfId="7784"/>
    <cellStyle name="_MultipleSpace_Jazztel model 15-exhibits bis_Mobile CSC - CMT_Free Cash Flow_Cash Unit Review 2012 03 Acetow" xfId="23672"/>
    <cellStyle name="_MultipleSpace_Jazztel model 15-exhibits bis_Mobile CSC - CMT_Free Cash Flow_Chiffres Pres board 2007" xfId="7785"/>
    <cellStyle name="_MultipleSpace_Jazztel model 15-exhibits bis_Mobile CSC - CMT_Free Cash Flow_Chiffres Pres board 2007 2" xfId="7786"/>
    <cellStyle name="_MultipleSpace_Jazztel model 15-exhibits bis_Mobile CSC - CMT_Free Cash Flow_Chiffres Pres board 2007 2 2" xfId="7787"/>
    <cellStyle name="_MultipleSpace_Jazztel model 15-exhibits bis_Mobile CSC - CMT_Free Cash Flow_Chiffres Pres board 2007 2 2 2" xfId="7788"/>
    <cellStyle name="_MultipleSpace_Jazztel model 15-exhibits bis_Mobile CSC - CMT_Free Cash Flow_Chiffres Pres board 2007 2 3" xfId="7789"/>
    <cellStyle name="_MultipleSpace_Jazztel model 15-exhibits bis_Mobile CSC - CMT_Free Cash Flow_Chiffres Pres board 2007 3" xfId="7790"/>
    <cellStyle name="_MultipleSpace_Jazztel model 15-exhibits bis_Mobile CSC - CMT_Free Cash Flow_Conso Bridge EBITDA 2008x2007" xfId="7791"/>
    <cellStyle name="_MultipleSpace_Jazztel model 15-exhibits bis_Mobile CSC - CMT_Free Cash Flow_Conso Bridge EBITDA 2008x2007 2" xfId="7792"/>
    <cellStyle name="_MultipleSpace_Jazztel model 15-exhibits bis_Mobile CSC - CMT_Free Cash Flow_Conso Bridge EBITDA 2008x2007 2 2" xfId="7793"/>
    <cellStyle name="_MultipleSpace_Jazztel model 15-exhibits bis_Mobile CSC - CMT_Free Cash Flow_Conso Bridge EBITDA 2008x2007 2 2 2" xfId="7794"/>
    <cellStyle name="_MultipleSpace_Jazztel model 15-exhibits bis_Mobile CSC - CMT_Free Cash Flow_Conso Bridge EBITDA 2008x2007 2 3" xfId="7795"/>
    <cellStyle name="_MultipleSpace_Jazztel model 15-exhibits bis_Mobile CSC - CMT_Free Cash Flow_Conso Bridge EBITDA 2008x2007 3" xfId="7796"/>
    <cellStyle name="_MultipleSpace_Jazztel model 15-exhibits bis_Mobile CSC - CMT_Free Cash Flow_Conso Bridge EBITDA 2008x2007 SPRING06" xfId="7797"/>
    <cellStyle name="_MultipleSpace_Jazztel model 15-exhibits bis_Mobile CSC - CMT_Free Cash Flow_Conso Bridge EBITDA 2008x2007 SPRING06 2" xfId="7798"/>
    <cellStyle name="_MultipleSpace_Jazztel model 15-exhibits bis_Mobile CSC - CMT_Free Cash Flow_Conso Bridge EBITDA 2008x2007 SPRING06 2 2" xfId="7799"/>
    <cellStyle name="_MultipleSpace_Jazztel model 15-exhibits bis_Mobile CSC - CMT_Free Cash Flow_Conso Bridge EBITDA 2008x2007 SPRING06 2 2 2" xfId="7800"/>
    <cellStyle name="_MultipleSpace_Jazztel model 15-exhibits bis_Mobile CSC - CMT_Free Cash Flow_Conso Bridge EBITDA 2008x2007 SPRING06 2 3" xfId="7801"/>
    <cellStyle name="_MultipleSpace_Jazztel model 15-exhibits bis_Mobile CSC - CMT_Free Cash Flow_Conso Bridge EBITDA 2008x2007 SPRING06 3" xfId="7802"/>
    <cellStyle name="_MultipleSpace_Jazztel model 15-exhibits bis_Mobile CSC - CMT_Free Cash Flow_P&amp;L Spring 200806" xfId="7803"/>
    <cellStyle name="_MultipleSpace_Jazztel model 15-exhibits bis_Mobile CSC - CMT_Free Cash Flow_P&amp;L Spring 200806 2" xfId="7804"/>
    <cellStyle name="_MultipleSpace_Jazztel model 15-exhibits bis_Mobile CSC - CMT_Free Cash Flow_P&amp;L Spring 200806 2 2" xfId="7805"/>
    <cellStyle name="_MultipleSpace_Jazztel model 15-exhibits bis_Mobile CSC - CMT_Free Cash Flow_P&amp;L Spring 200806 2 2 2" xfId="7806"/>
    <cellStyle name="_MultipleSpace_Jazztel model 15-exhibits bis_Mobile CSC - CMT_Free Cash Flow_P&amp;L Spring 200806 2 3" xfId="7807"/>
    <cellStyle name="_MultipleSpace_Jazztel model 15-exhibits bis_Mobile CSC - CMT_Free Cash Flow_P&amp;L Spring 200806 3" xfId="7808"/>
    <cellStyle name="_MultipleSpace_Jazztel model 15-exhibits bis_Mobile CSC - CMT_Free Cash Flow_Présentation au Board" xfId="7809"/>
    <cellStyle name="_MultipleSpace_Jazztel model 15-exhibits bis_Mobile CSC - CMT_Free Cash Flow_Présentation au Board 2" xfId="7810"/>
    <cellStyle name="_MultipleSpace_Jazztel model 15-exhibits bis_Mobile CSC - CMT_Free Cash Flow_Présentation au Board 2 2" xfId="7811"/>
    <cellStyle name="_MultipleSpace_Jazztel model 15-exhibits bis_Mobile CSC - CMT_Free Cash Flow_Présentation au Board 2 2 2" xfId="7812"/>
    <cellStyle name="_MultipleSpace_Jazztel model 15-exhibits bis_Mobile CSC - CMT_Free Cash Flow_Présentation au Board 2 3" xfId="7813"/>
    <cellStyle name="_MultipleSpace_Jazztel model 15-exhibits bis_Mobile CSC - CMT_Free Cash Flow_Présentation au Board 3" xfId="7814"/>
    <cellStyle name="_MultipleSpace_Jazztel model 15-exhibits bis_Mobile CSC - CMT_Free Cash Flow_Présentation au Board July 29" xfId="7815"/>
    <cellStyle name="_MultipleSpace_Jazztel model 15-exhibits bis_Mobile CSC - CMT_Free Cash Flow_Présentation au Board July 29 2" xfId="7816"/>
    <cellStyle name="_MultipleSpace_Jazztel model 15-exhibits bis_Mobile CSC - CMT_Free Cash Flow_Présentation au Board July 29 2 2" xfId="7817"/>
    <cellStyle name="_MultipleSpace_Jazztel model 15-exhibits bis_Mobile CSC - CMT_Free Cash Flow_Présentation au Board July 29 2 2 2" xfId="7818"/>
    <cellStyle name="_MultipleSpace_Jazztel model 15-exhibits bis_Mobile CSC - CMT_Free Cash Flow_Présentation au Board July 29 2 3" xfId="7819"/>
    <cellStyle name="_MultipleSpace_Jazztel model 15-exhibits bis_Mobile CSC - CMT_Free Cash Flow_Présentation au Board July 29 3" xfId="7820"/>
    <cellStyle name="_MultipleSpace_Jazztel model 15-exhibits bis_Mobile CSC - CMT_Free Cash Flow_Présentation au CDG July 21 v080708" xfId="7821"/>
    <cellStyle name="_MultipleSpace_Jazztel model 15-exhibits bis_Mobile CSC - CMT_Free Cash Flow_Présentation au CDG July 21 v080708 2" xfId="7822"/>
    <cellStyle name="_MultipleSpace_Jazztel model 15-exhibits bis_Mobile CSC - CMT_Free Cash Flow_Présentation au CDG July 21 v080708 2 2" xfId="7823"/>
    <cellStyle name="_MultipleSpace_Jazztel model 15-exhibits bis_Mobile CSC - CMT_Free Cash Flow_Présentation au CDG July 21 v080708 2 2 2" xfId="7824"/>
    <cellStyle name="_MultipleSpace_Jazztel model 15-exhibits bis_Mobile CSC - CMT_Free Cash Flow_Présentation au CDG July 21 v080708 2 3" xfId="7825"/>
    <cellStyle name="_MultipleSpace_Jazztel model 15-exhibits bis_Mobile CSC - CMT_Free Cash Flow_Présentation au CDG July 21 v080708 3" xfId="7826"/>
    <cellStyle name="_MultipleSpace_Jazztel model 15-exhibits bis_Mobile CSC - CMT_Free Cash Flow_Présention au Board July 29" xfId="7827"/>
    <cellStyle name="_MultipleSpace_Jazztel model 15-exhibits bis_Mobile CSC - CMT_Free Cash Flow_Présention au Board July 29 2" xfId="7828"/>
    <cellStyle name="_MultipleSpace_Jazztel model 15-exhibits bis_Mobile CSC - CMT_Free Cash Flow_Présention au Board July 29 2 2" xfId="7829"/>
    <cellStyle name="_MultipleSpace_Jazztel model 15-exhibits bis_Mobile CSC - CMT_Free Cash Flow_Présention au Board July 29 2 2 2" xfId="7830"/>
    <cellStyle name="_MultipleSpace_Jazztel model 15-exhibits bis_Mobile CSC - CMT_Free Cash Flow_Présention au Board July 29 2 3" xfId="7831"/>
    <cellStyle name="_MultipleSpace_Jazztel model 15-exhibits bis_Mobile CSC - CMT_Free Cash Flow_Présention au Board July 29 3" xfId="7832"/>
    <cellStyle name="_MultipleSpace_Jazztel model 15-exhibits bis_Mobile CSC - CMT_Free Cash Flow_RM 2008 01 comments ILM" xfId="7833"/>
    <cellStyle name="_MultipleSpace_Jazztel model 15-exhibits bis_Mobile CSC - CMT_Free Cash Flow_RM 2008 01 comments ILM 2" xfId="7834"/>
    <cellStyle name="_MultipleSpace_Jazztel model 15-exhibits bis_Mobile CSC - CMT_Free Cash Flow_RM 2008 01 comments ILM 2 2" xfId="7835"/>
    <cellStyle name="_MultipleSpace_Jazztel model 15-exhibits bis_Mobile CSC - CMT_Free Cash Flow_RM 2008 01 comments ILM 2 2 2" xfId="7836"/>
    <cellStyle name="_MultipleSpace_Jazztel model 15-exhibits bis_Mobile CSC - CMT_Free Cash Flow_RM 2008 01 comments ILM 2 3" xfId="7837"/>
    <cellStyle name="_MultipleSpace_Jazztel model 15-exhibits bis_Mobile CSC - CMT_Free Cash Flow_RM 2008 01 comments ILM 3" xfId="7838"/>
    <cellStyle name="_MultipleSpace_Jazztel model 15-exhibits bis_Mobile CSC - CMT_Free Cash Flow_RM 2008 04 comments ILM" xfId="7839"/>
    <cellStyle name="_MultipleSpace_Jazztel model 15-exhibits bis_Mobile CSC - CMT_Free Cash Flow_RM 2008 04 comments ILM 2" xfId="7840"/>
    <cellStyle name="_MultipleSpace_Jazztel model 15-exhibits bis_Mobile CSC - CMT_Free Cash Flow_RM 2008 04 comments ILM 2 2" xfId="7841"/>
    <cellStyle name="_MultipleSpace_Jazztel model 15-exhibits bis_Mobile CSC - CMT_Free Cash Flow_RM 2008 04 comments ILM 2 2 2" xfId="7842"/>
    <cellStyle name="_MultipleSpace_Jazztel model 15-exhibits bis_Mobile CSC - CMT_Free Cash Flow_RM 2008 04 comments ILM 2 3" xfId="7843"/>
    <cellStyle name="_MultipleSpace_Jazztel model 15-exhibits bis_Mobile CSC - CMT_Free Cash Flow_RM 2008 04 comments ILM 3" xfId="7844"/>
    <cellStyle name="_MultipleSpace_Jazztel model 15-exhibits bis_Mobile CSC - CMT_Free Cash Flow_SPRING 2010" xfId="7845"/>
    <cellStyle name="_MultipleSpace_Jazztel model 15-exhibits bis_Mobile CSC - CMT_Free Cash Flow_SPRING 2010 2" xfId="7846"/>
    <cellStyle name="_MultipleSpace_Jazztel model 15-exhibits bis_Mobile CSC - CMT_Free Cash Flow_SPRING 2010 2 2" xfId="7847"/>
    <cellStyle name="_MultipleSpace_Jazztel model 15-exhibits bis_Mobile CSC - CMT_Free Cash Flow_SPRING 2010 2 2 2" xfId="7848"/>
    <cellStyle name="_MultipleSpace_Jazztel model 15-exhibits bis_Mobile CSC - CMT_Free Cash Flow_SPRING 2010 2 3" xfId="7849"/>
    <cellStyle name="_MultipleSpace_Jazztel model 15-exhibits bis_Mobile CSC - CMT_Free Cash Flow_SPRING 2010 3" xfId="7850"/>
    <cellStyle name="_MultipleSpace_Jazztel model 15-exhibits bis_Mobile CSC - CMT_Free Cash Flow_WC &amp; Free Cash Flow 200801" xfId="7851"/>
    <cellStyle name="_MultipleSpace_Jazztel model 15-exhibits bis_Mobile CSC - CMT_Free Cash Flow_WC &amp; Free Cash Flow 200801 2" xfId="7852"/>
    <cellStyle name="_MultipleSpace_Jazztel model 15-exhibits bis_Mobile CSC - CMT_Free Cash Flow_WC &amp; Free Cash Flow 200801 2 2" xfId="7853"/>
    <cellStyle name="_MultipleSpace_Jazztel model 15-exhibits bis_Mobile CSC - CMT_Free Cash Flow_WC &amp; Free Cash Flow 200801 2 2 2" xfId="7854"/>
    <cellStyle name="_MultipleSpace_Jazztel model 15-exhibits bis_Mobile CSC - CMT_Free Cash Flow_WC &amp; Free Cash Flow 200801 2 3" xfId="7855"/>
    <cellStyle name="_MultipleSpace_Jazztel model 15-exhibits bis_Mobile CSC - CMT_Free Cash Flow_WC &amp; Free Cash Flow 200801 3" xfId="7856"/>
    <cellStyle name="_MultipleSpace_Jazztel model 15-exhibits bis_Mobile CSC - CMT_Free Cash Flow_WC &amp; Free Cash Flow 2011-10" xfId="7857"/>
    <cellStyle name="_MultipleSpace_Jazztel model 15-exhibits bis_Mobile CSC - CMT_Free Cash Flow_WC &amp; Free Cash Flow 2011-10 2" xfId="7858"/>
    <cellStyle name="_MultipleSpace_Jazztel model 15-exhibits bis_Mobile CSC - CMT_Free Cash Flow_WC &amp; Free Cash Flow 2011-10 2 2" xfId="7859"/>
    <cellStyle name="_MultipleSpace_Jazztel model 15-exhibits bis_Mobile CSC - CMT_Free Cash Flow_WC &amp; Free Cash Flow 2011-10 2 2 2" xfId="7860"/>
    <cellStyle name="_MultipleSpace_Jazztel model 15-exhibits bis_Mobile CSC - CMT_Free Cash Flow_WC &amp; Free Cash Flow 2011-10 2 3" xfId="7861"/>
    <cellStyle name="_MultipleSpace_Jazztel model 15-exhibits bis_Mobile CSC - CMT_Free Cash Flow_WC &amp; Free Cash Flow 2011-10 3" xfId="7862"/>
    <cellStyle name="_MultipleSpace_Jazztel model 15-exhibits bis_Mobile CSC - CMT_Free Cash Flow_WC &amp; Free Cash Flow Spring 200806" xfId="7863"/>
    <cellStyle name="_MultipleSpace_Jazztel model 15-exhibits bis_Mobile CSC - CMT_Free Cash Flow_WC &amp; Free Cash Flow Spring 200806 2" xfId="7864"/>
    <cellStyle name="_MultipleSpace_Jazztel model 15-exhibits bis_Mobile CSC - CMT_Free Cash Flow_WC &amp; Free Cash Flow Spring 200806 2 2" xfId="7865"/>
    <cellStyle name="_MultipleSpace_Jazztel model 15-exhibits bis_Mobile CSC - CMT_Free Cash Flow_WC &amp; Free Cash Flow Spring 200806 2 2 2" xfId="7866"/>
    <cellStyle name="_MultipleSpace_Jazztel model 15-exhibits bis_Mobile CSC - CMT_Free Cash Flow_WC &amp; Free Cash Flow Spring 200806 2 3" xfId="7867"/>
    <cellStyle name="_MultipleSpace_Jazztel model 15-exhibits bis_Mobile CSC - CMT_Free Cash Flow_WC &amp; Free Cash Flow Spring 200806 3" xfId="7868"/>
    <cellStyle name="_MultipleSpace_Jazztel model 15-exhibits bis_Mobile CSC - CMT_Net result" xfId="7869"/>
    <cellStyle name="_MultipleSpace_Jazztel model 15-exhibits bis_Mobile CSC - CMT_Net result 2" xfId="7870"/>
    <cellStyle name="_MultipleSpace_Jazztel model 15-exhibits bis_Mobile CSC - CMT_Net result 2 2" xfId="7871"/>
    <cellStyle name="_MultipleSpace_Jazztel model 15-exhibits bis_Mobile CSC - CMT_Net result 2 2 2" xfId="7872"/>
    <cellStyle name="_MultipleSpace_Jazztel model 15-exhibits bis_Mobile CSC - CMT_Net result 2 3" xfId="7873"/>
    <cellStyle name="_MultipleSpace_Jazztel model 15-exhibits bis_Mobile CSC - CMT_Net result 3" xfId="7874"/>
    <cellStyle name="_MultipleSpace_Jazztel model 15-exhibits bis_Mobile CSC - CMT_Présention au Board July 29" xfId="7875"/>
    <cellStyle name="_MultipleSpace_Jazztel model 15-exhibits bis_Mobile CSC - CMT_Présention au Board July 29 2" xfId="7876"/>
    <cellStyle name="_MultipleSpace_Jazztel model 15-exhibits bis_Mobile CSC - CMT_Présention au Board July 29 2 2" xfId="7877"/>
    <cellStyle name="_MultipleSpace_Jazztel model 15-exhibits bis_Mobile CSC - CMT_Présention au Board July 29 2 2 2" xfId="7878"/>
    <cellStyle name="_MultipleSpace_Jazztel model 15-exhibits bis_Mobile CSC - CMT_Présention au Board July 29 2 3" xfId="7879"/>
    <cellStyle name="_MultipleSpace_Jazztel model 15-exhibits bis_Mobile CSC - CMT_Présention au Board July 29 3" xfId="7880"/>
    <cellStyle name="_MultipleSpace_Jazztel model 15-exhibits bis_Mobile CSC - CMT_suivi dette et FCF" xfId="7881"/>
    <cellStyle name="_MultipleSpace_Jazztel model 15-exhibits bis_Mobile CSC - CMT_suivi dette et FCF 2" xfId="7882"/>
    <cellStyle name="_MultipleSpace_Jazztel model 15-exhibits bis_Mobile CSC - CMT_suivi dette et FCF 2 2" xfId="7883"/>
    <cellStyle name="_MultipleSpace_Jazztel model 15-exhibits bis_Mobile CSC - CMT_suivi dette et FCF 2 2 2" xfId="7884"/>
    <cellStyle name="_MultipleSpace_Jazztel model 15-exhibits bis_Mobile CSC - CMT_suivi dette et FCF 2 3" xfId="7885"/>
    <cellStyle name="_MultipleSpace_Jazztel model 15-exhibits bis_Mobile CSC - CMT_suivi dette et FCF 3" xfId="7886"/>
    <cellStyle name="_MultipleSpace_Jazztel model 15-exhibits bis_Mobile CSC - CMT_Synthèse prev 2006 - 2007 par entreprise" xfId="7887"/>
    <cellStyle name="_MultipleSpace_Jazztel model 15-exhibits bis_Mobile CSC - CMT_Synthèse prev 2006 - 2007 par entreprise 2" xfId="7888"/>
    <cellStyle name="_MultipleSpace_Jazztel model 15-exhibits bis_Mobile CSC - CMT_Synthèse prev 2006 - 2007 par entreprise 2 2" xfId="7889"/>
    <cellStyle name="_MultipleSpace_Jazztel model 15-exhibits bis_Mobile CSC - CMT_Synthèse prev 2006 - 2007 par entreprise 2 2 2" xfId="7890"/>
    <cellStyle name="_MultipleSpace_Jazztel model 15-exhibits bis_Mobile CSC - CMT_Synthèse prev 2006 - 2007 par entreprise 2 3" xfId="7891"/>
    <cellStyle name="_MultipleSpace_Jazztel model 15-exhibits bis_Mobile CSC - CMT_Synthèse prev 2006 - 2007 par entreprise 3" xfId="7892"/>
    <cellStyle name="_MultipleSpace_Jazztel model 15-exhibits bis_Mobile CSC - CMT_Synthèse prev 2006 - 2007 par entreprise v2" xfId="7893"/>
    <cellStyle name="_MultipleSpace_Jazztel model 15-exhibits bis_Mobile CSC - CMT_Synthèse prev 2006 - 2007 par entreprise v2 2" xfId="7894"/>
    <cellStyle name="_MultipleSpace_Jazztel model 15-exhibits bis_Mobile CSC - CMT_Synthèse prev 2006 - 2007 par entreprise v2 2 2" xfId="7895"/>
    <cellStyle name="_MultipleSpace_Jazztel model 15-exhibits bis_Mobile CSC - CMT_Synthèse prev 2006 - 2007 par entreprise v2 2 2 2" xfId="7896"/>
    <cellStyle name="_MultipleSpace_Jazztel model 15-exhibits bis_Mobile CSC - CMT_Synthèse prev 2006 - 2007 par entreprise v2 2 3" xfId="7897"/>
    <cellStyle name="_MultipleSpace_Jazztel model 15-exhibits bis_Mobile CSC - CMT_Synthèse prev 2006 - 2007 par entreprise v2 3" xfId="7898"/>
    <cellStyle name="_MultipleSpace_Jazztel model 15-exhibits bis_Mobile CSC - CMT_Synthèse prev 2006 - 2007 par entreprise v2_Bridge FC Act 2007 vs 2008 (Fct June) par entreprise" xfId="7899"/>
    <cellStyle name="_MultipleSpace_Jazztel model 15-exhibits bis_Mobile CSC - CMT_Synthèse prev 2006 - 2007 par entreprise v2_Bridge FC Act 2007 vs 2008 (Fct June) par entreprise 2" xfId="7900"/>
    <cellStyle name="_MultipleSpace_Jazztel model 15-exhibits bis_Mobile CSC - CMT_Synthèse prev 2006 - 2007 par entreprise v2_Bridge FC Act 2007 vs 2008 (Fct June) par entreprise 2 2" xfId="7901"/>
    <cellStyle name="_MultipleSpace_Jazztel model 15-exhibits bis_Mobile CSC - CMT_Synthèse prev 2006 - 2007 par entreprise v2_Bridge FC Act 2007 vs 2008 (Fct June) par entreprise 2 2 2" xfId="7902"/>
    <cellStyle name="_MultipleSpace_Jazztel model 15-exhibits bis_Mobile CSC - CMT_Synthèse prev 2006 - 2007 par entreprise v2_Bridge FC Act 2007 vs 2008 (Fct June) par entreprise 2 3" xfId="7903"/>
    <cellStyle name="_MultipleSpace_Jazztel model 15-exhibits bis_Mobile CSC - CMT_Synthèse prev 2006 - 2007 par entreprise v2_Bridge FC Act 2007 vs 2008 (Fct June) par entreprise 3" xfId="7904"/>
    <cellStyle name="_MultipleSpace_Jazztel model 15-exhibits bis_Mobile CSC - CMT_Synthèse prev 2006 - 2007 par entreprise v2_Cash Unit Review 2012 03 Acetow" xfId="23673"/>
    <cellStyle name="_MultipleSpace_Jazztel model 15-exhibits bis_Mobile CSC - CMT_Synthèse prev 2006 - 2007 par entreprise v2_Chiffres Pres board 2007" xfId="7905"/>
    <cellStyle name="_MultipleSpace_Jazztel model 15-exhibits bis_Mobile CSC - CMT_Synthèse prev 2006 - 2007 par entreprise v2_Chiffres Pres board 2007 2" xfId="7906"/>
    <cellStyle name="_MultipleSpace_Jazztel model 15-exhibits bis_Mobile CSC - CMT_Synthèse prev 2006 - 2007 par entreprise v2_Chiffres Pres board 2007 2 2" xfId="7907"/>
    <cellStyle name="_MultipleSpace_Jazztel model 15-exhibits bis_Mobile CSC - CMT_Synthèse prev 2006 - 2007 par entreprise v2_Chiffres Pres board 2007 2 2 2" xfId="7908"/>
    <cellStyle name="_MultipleSpace_Jazztel model 15-exhibits bis_Mobile CSC - CMT_Synthèse prev 2006 - 2007 par entreprise v2_Chiffres Pres board 2007 2 3" xfId="7909"/>
    <cellStyle name="_MultipleSpace_Jazztel model 15-exhibits bis_Mobile CSC - CMT_Synthèse prev 2006 - 2007 par entreprise v2_Chiffres Pres board 2007 3" xfId="7910"/>
    <cellStyle name="_MultipleSpace_Jazztel model 15-exhibits bis_Mobile CSC - CMT_Synthèse prev 2006 - 2007 par entreprise v2_Conso Bridge EBITDA 2008x2007" xfId="7911"/>
    <cellStyle name="_MultipleSpace_Jazztel model 15-exhibits bis_Mobile CSC - CMT_Synthèse prev 2006 - 2007 par entreprise v2_Conso Bridge EBITDA 2008x2007 2" xfId="7912"/>
    <cellStyle name="_MultipleSpace_Jazztel model 15-exhibits bis_Mobile CSC - CMT_Synthèse prev 2006 - 2007 par entreprise v2_Conso Bridge EBITDA 2008x2007 2 2" xfId="7913"/>
    <cellStyle name="_MultipleSpace_Jazztel model 15-exhibits bis_Mobile CSC - CMT_Synthèse prev 2006 - 2007 par entreprise v2_Conso Bridge EBITDA 2008x2007 2 2 2" xfId="7914"/>
    <cellStyle name="_MultipleSpace_Jazztel model 15-exhibits bis_Mobile CSC - CMT_Synthèse prev 2006 - 2007 par entreprise v2_Conso Bridge EBITDA 2008x2007 2 3" xfId="7915"/>
    <cellStyle name="_MultipleSpace_Jazztel model 15-exhibits bis_Mobile CSC - CMT_Synthèse prev 2006 - 2007 par entreprise v2_Conso Bridge EBITDA 2008x2007 3" xfId="7916"/>
    <cellStyle name="_MultipleSpace_Jazztel model 15-exhibits bis_Mobile CSC - CMT_Synthèse prev 2006 - 2007 par entreprise v2_Conso Bridge EBITDA 2008x2007 SPRING06" xfId="7917"/>
    <cellStyle name="_MultipleSpace_Jazztel model 15-exhibits bis_Mobile CSC - CMT_Synthèse prev 2006 - 2007 par entreprise v2_Conso Bridge EBITDA 2008x2007 SPRING06 2" xfId="7918"/>
    <cellStyle name="_MultipleSpace_Jazztel model 15-exhibits bis_Mobile CSC - CMT_Synthèse prev 2006 - 2007 par entreprise v2_Conso Bridge EBITDA 2008x2007 SPRING06 2 2" xfId="7919"/>
    <cellStyle name="_MultipleSpace_Jazztel model 15-exhibits bis_Mobile CSC - CMT_Synthèse prev 2006 - 2007 par entreprise v2_Conso Bridge EBITDA 2008x2007 SPRING06 2 2 2" xfId="7920"/>
    <cellStyle name="_MultipleSpace_Jazztel model 15-exhibits bis_Mobile CSC - CMT_Synthèse prev 2006 - 2007 par entreprise v2_Conso Bridge EBITDA 2008x2007 SPRING06 2 3" xfId="7921"/>
    <cellStyle name="_MultipleSpace_Jazztel model 15-exhibits bis_Mobile CSC - CMT_Synthèse prev 2006 - 2007 par entreprise v2_Conso Bridge EBITDA 2008x2007 SPRING06 3" xfId="7922"/>
    <cellStyle name="_MultipleSpace_Jazztel model 15-exhibits bis_Mobile CSC - CMT_Synthèse prev 2006 - 2007 par entreprise v2_P&amp;L Spring 200806" xfId="7923"/>
    <cellStyle name="_MultipleSpace_Jazztel model 15-exhibits bis_Mobile CSC - CMT_Synthèse prev 2006 - 2007 par entreprise v2_P&amp;L Spring 200806 2" xfId="7924"/>
    <cellStyle name="_MultipleSpace_Jazztel model 15-exhibits bis_Mobile CSC - CMT_Synthèse prev 2006 - 2007 par entreprise v2_P&amp;L Spring 200806 2 2" xfId="7925"/>
    <cellStyle name="_MultipleSpace_Jazztel model 15-exhibits bis_Mobile CSC - CMT_Synthèse prev 2006 - 2007 par entreprise v2_P&amp;L Spring 200806 2 2 2" xfId="7926"/>
    <cellStyle name="_MultipleSpace_Jazztel model 15-exhibits bis_Mobile CSC - CMT_Synthèse prev 2006 - 2007 par entreprise v2_P&amp;L Spring 200806 2 3" xfId="7927"/>
    <cellStyle name="_MultipleSpace_Jazztel model 15-exhibits bis_Mobile CSC - CMT_Synthèse prev 2006 - 2007 par entreprise v2_P&amp;L Spring 200806 3" xfId="7928"/>
    <cellStyle name="_MultipleSpace_Jazztel model 15-exhibits bis_Mobile CSC - CMT_Synthèse prev 2006 - 2007 par entreprise v2_Présentation au Board" xfId="7929"/>
    <cellStyle name="_MultipleSpace_Jazztel model 15-exhibits bis_Mobile CSC - CMT_Synthèse prev 2006 - 2007 par entreprise v2_Présentation au Board 2" xfId="7930"/>
    <cellStyle name="_MultipleSpace_Jazztel model 15-exhibits bis_Mobile CSC - CMT_Synthèse prev 2006 - 2007 par entreprise v2_Présentation au Board 2 2" xfId="7931"/>
    <cellStyle name="_MultipleSpace_Jazztel model 15-exhibits bis_Mobile CSC - CMT_Synthèse prev 2006 - 2007 par entreprise v2_Présentation au Board 2 2 2" xfId="7932"/>
    <cellStyle name="_MultipleSpace_Jazztel model 15-exhibits bis_Mobile CSC - CMT_Synthèse prev 2006 - 2007 par entreprise v2_Présentation au Board 2 3" xfId="7933"/>
    <cellStyle name="_MultipleSpace_Jazztel model 15-exhibits bis_Mobile CSC - CMT_Synthèse prev 2006 - 2007 par entreprise v2_Présentation au Board 3" xfId="7934"/>
    <cellStyle name="_MultipleSpace_Jazztel model 15-exhibits bis_Mobile CSC - CMT_Synthèse prev 2006 - 2007 par entreprise v2_Présentation au Board July 29" xfId="7935"/>
    <cellStyle name="_MultipleSpace_Jazztel model 15-exhibits bis_Mobile CSC - CMT_Synthèse prev 2006 - 2007 par entreprise v2_Présentation au Board July 29 2" xfId="7936"/>
    <cellStyle name="_MultipleSpace_Jazztel model 15-exhibits bis_Mobile CSC - CMT_Synthèse prev 2006 - 2007 par entreprise v2_Présentation au Board July 29 2 2" xfId="7937"/>
    <cellStyle name="_MultipleSpace_Jazztel model 15-exhibits bis_Mobile CSC - CMT_Synthèse prev 2006 - 2007 par entreprise v2_Présentation au Board July 29 2 2 2" xfId="7938"/>
    <cellStyle name="_MultipleSpace_Jazztel model 15-exhibits bis_Mobile CSC - CMT_Synthèse prev 2006 - 2007 par entreprise v2_Présentation au Board July 29 2 3" xfId="7939"/>
    <cellStyle name="_MultipleSpace_Jazztel model 15-exhibits bis_Mobile CSC - CMT_Synthèse prev 2006 - 2007 par entreprise v2_Présentation au Board July 29 3" xfId="7940"/>
    <cellStyle name="_MultipleSpace_Jazztel model 15-exhibits bis_Mobile CSC - CMT_Synthèse prev 2006 - 2007 par entreprise v2_Présentation au CDG July 21 v080708" xfId="7941"/>
    <cellStyle name="_MultipleSpace_Jazztel model 15-exhibits bis_Mobile CSC - CMT_Synthèse prev 2006 - 2007 par entreprise v2_Présentation au CDG July 21 v080708 2" xfId="7942"/>
    <cellStyle name="_MultipleSpace_Jazztel model 15-exhibits bis_Mobile CSC - CMT_Synthèse prev 2006 - 2007 par entreprise v2_Présentation au CDG July 21 v080708 2 2" xfId="7943"/>
    <cellStyle name="_MultipleSpace_Jazztel model 15-exhibits bis_Mobile CSC - CMT_Synthèse prev 2006 - 2007 par entreprise v2_Présentation au CDG July 21 v080708 2 2 2" xfId="7944"/>
    <cellStyle name="_MultipleSpace_Jazztel model 15-exhibits bis_Mobile CSC - CMT_Synthèse prev 2006 - 2007 par entreprise v2_Présentation au CDG July 21 v080708 2 3" xfId="7945"/>
    <cellStyle name="_MultipleSpace_Jazztel model 15-exhibits bis_Mobile CSC - CMT_Synthèse prev 2006 - 2007 par entreprise v2_Présentation au CDG July 21 v080708 3" xfId="7946"/>
    <cellStyle name="_MultipleSpace_Jazztel model 15-exhibits bis_Mobile CSC - CMT_Synthèse prev 2006 - 2007 par entreprise v2_Présention au Board July 29" xfId="7947"/>
    <cellStyle name="_MultipleSpace_Jazztel model 15-exhibits bis_Mobile CSC - CMT_Synthèse prev 2006 - 2007 par entreprise v2_Présention au Board July 29 2" xfId="7948"/>
    <cellStyle name="_MultipleSpace_Jazztel model 15-exhibits bis_Mobile CSC - CMT_Synthèse prev 2006 - 2007 par entreprise v2_Présention au Board July 29 2 2" xfId="7949"/>
    <cellStyle name="_MultipleSpace_Jazztel model 15-exhibits bis_Mobile CSC - CMT_Synthèse prev 2006 - 2007 par entreprise v2_Présention au Board July 29 2 2 2" xfId="7950"/>
    <cellStyle name="_MultipleSpace_Jazztel model 15-exhibits bis_Mobile CSC - CMT_Synthèse prev 2006 - 2007 par entreprise v2_Présention au Board July 29 2 3" xfId="7951"/>
    <cellStyle name="_MultipleSpace_Jazztel model 15-exhibits bis_Mobile CSC - CMT_Synthèse prev 2006 - 2007 par entreprise v2_Présention au Board July 29 3" xfId="7952"/>
    <cellStyle name="_MultipleSpace_Jazztel model 15-exhibits bis_Mobile CSC - CMT_Synthèse prev 2006 - 2007 par entreprise v2_RM 2008 01 comments ILM" xfId="7953"/>
    <cellStyle name="_MultipleSpace_Jazztel model 15-exhibits bis_Mobile CSC - CMT_Synthèse prev 2006 - 2007 par entreprise v2_RM 2008 01 comments ILM 2" xfId="7954"/>
    <cellStyle name="_MultipleSpace_Jazztel model 15-exhibits bis_Mobile CSC - CMT_Synthèse prev 2006 - 2007 par entreprise v2_RM 2008 01 comments ILM 2 2" xfId="7955"/>
    <cellStyle name="_MultipleSpace_Jazztel model 15-exhibits bis_Mobile CSC - CMT_Synthèse prev 2006 - 2007 par entreprise v2_RM 2008 01 comments ILM 2 2 2" xfId="7956"/>
    <cellStyle name="_MultipleSpace_Jazztel model 15-exhibits bis_Mobile CSC - CMT_Synthèse prev 2006 - 2007 par entreprise v2_RM 2008 01 comments ILM 2 3" xfId="7957"/>
    <cellStyle name="_MultipleSpace_Jazztel model 15-exhibits bis_Mobile CSC - CMT_Synthèse prev 2006 - 2007 par entreprise v2_RM 2008 01 comments ILM 3" xfId="7958"/>
    <cellStyle name="_MultipleSpace_Jazztel model 15-exhibits bis_Mobile CSC - CMT_Synthèse prev 2006 - 2007 par entreprise v2_RM 2008 04 comments ILM" xfId="7959"/>
    <cellStyle name="_MultipleSpace_Jazztel model 15-exhibits bis_Mobile CSC - CMT_Synthèse prev 2006 - 2007 par entreprise v2_RM 2008 04 comments ILM 2" xfId="7960"/>
    <cellStyle name="_MultipleSpace_Jazztel model 15-exhibits bis_Mobile CSC - CMT_Synthèse prev 2006 - 2007 par entreprise v2_RM 2008 04 comments ILM 2 2" xfId="7961"/>
    <cellStyle name="_MultipleSpace_Jazztel model 15-exhibits bis_Mobile CSC - CMT_Synthèse prev 2006 - 2007 par entreprise v2_RM 2008 04 comments ILM 2 2 2" xfId="7962"/>
    <cellStyle name="_MultipleSpace_Jazztel model 15-exhibits bis_Mobile CSC - CMT_Synthèse prev 2006 - 2007 par entreprise v2_RM 2008 04 comments ILM 2 3" xfId="7963"/>
    <cellStyle name="_MultipleSpace_Jazztel model 15-exhibits bis_Mobile CSC - CMT_Synthèse prev 2006 - 2007 par entreprise v2_RM 2008 04 comments ILM 3" xfId="7964"/>
    <cellStyle name="_MultipleSpace_Jazztel model 15-exhibits bis_Mobile CSC - CMT_Synthèse prev 2006 - 2007 par entreprise v2_SPRING 2010" xfId="7965"/>
    <cellStyle name="_MultipleSpace_Jazztel model 15-exhibits bis_Mobile CSC - CMT_Synthèse prev 2006 - 2007 par entreprise v2_SPRING 2010 2" xfId="7966"/>
    <cellStyle name="_MultipleSpace_Jazztel model 15-exhibits bis_Mobile CSC - CMT_Synthèse prev 2006 - 2007 par entreprise v2_SPRING 2010 2 2" xfId="7967"/>
    <cellStyle name="_MultipleSpace_Jazztel model 15-exhibits bis_Mobile CSC - CMT_Synthèse prev 2006 - 2007 par entreprise v2_SPRING 2010 2 2 2" xfId="7968"/>
    <cellStyle name="_MultipleSpace_Jazztel model 15-exhibits bis_Mobile CSC - CMT_Synthèse prev 2006 - 2007 par entreprise v2_SPRING 2010 2 3" xfId="7969"/>
    <cellStyle name="_MultipleSpace_Jazztel model 15-exhibits bis_Mobile CSC - CMT_Synthèse prev 2006 - 2007 par entreprise v2_SPRING 2010 3" xfId="7970"/>
    <cellStyle name="_MultipleSpace_Jazztel model 15-exhibits bis_Mobile CSC - CMT_Synthèse prev 2006 - 2007 par entreprise v2_WC &amp; Free Cash Flow 200801" xfId="7971"/>
    <cellStyle name="_MultipleSpace_Jazztel model 15-exhibits bis_Mobile CSC - CMT_Synthèse prev 2006 - 2007 par entreprise v2_WC &amp; Free Cash Flow 200801 2" xfId="7972"/>
    <cellStyle name="_MultipleSpace_Jazztel model 15-exhibits bis_Mobile CSC - CMT_Synthèse prev 2006 - 2007 par entreprise v2_WC &amp; Free Cash Flow 200801 2 2" xfId="7973"/>
    <cellStyle name="_MultipleSpace_Jazztel model 15-exhibits bis_Mobile CSC - CMT_Synthèse prev 2006 - 2007 par entreprise v2_WC &amp; Free Cash Flow 200801 2 2 2" xfId="7974"/>
    <cellStyle name="_MultipleSpace_Jazztel model 15-exhibits bis_Mobile CSC - CMT_Synthèse prev 2006 - 2007 par entreprise v2_WC &amp; Free Cash Flow 200801 2 3" xfId="7975"/>
    <cellStyle name="_MultipleSpace_Jazztel model 15-exhibits bis_Mobile CSC - CMT_Synthèse prev 2006 - 2007 par entreprise v2_WC &amp; Free Cash Flow 200801 3" xfId="7976"/>
    <cellStyle name="_MultipleSpace_Jazztel model 15-exhibits bis_Mobile CSC - CMT_Synthèse prev 2006 - 2007 par entreprise v2_WC &amp; Free Cash Flow 2011-10" xfId="7977"/>
    <cellStyle name="_MultipleSpace_Jazztel model 15-exhibits bis_Mobile CSC - CMT_Synthèse prev 2006 - 2007 par entreprise v2_WC &amp; Free Cash Flow 2011-10 2" xfId="7978"/>
    <cellStyle name="_MultipleSpace_Jazztel model 15-exhibits bis_Mobile CSC - CMT_Synthèse prev 2006 - 2007 par entreprise v2_WC &amp; Free Cash Flow 2011-10 2 2" xfId="7979"/>
    <cellStyle name="_MultipleSpace_Jazztel model 15-exhibits bis_Mobile CSC - CMT_Synthèse prev 2006 - 2007 par entreprise v2_WC &amp; Free Cash Flow 2011-10 2 2 2" xfId="7980"/>
    <cellStyle name="_MultipleSpace_Jazztel model 15-exhibits bis_Mobile CSC - CMT_Synthèse prev 2006 - 2007 par entreprise v2_WC &amp; Free Cash Flow 2011-10 2 3" xfId="7981"/>
    <cellStyle name="_MultipleSpace_Jazztel model 15-exhibits bis_Mobile CSC - CMT_Synthèse prev 2006 - 2007 par entreprise v2_WC &amp; Free Cash Flow 2011-10 3" xfId="7982"/>
    <cellStyle name="_MultipleSpace_Jazztel model 15-exhibits bis_Mobile CSC - CMT_Synthèse prev 2006 - 2007 par entreprise v2_WC &amp; Free Cash Flow Spring 200806" xfId="7983"/>
    <cellStyle name="_MultipleSpace_Jazztel model 15-exhibits bis_Mobile CSC - CMT_Synthèse prev 2006 - 2007 par entreprise v2_WC &amp; Free Cash Flow Spring 200806 2" xfId="7984"/>
    <cellStyle name="_MultipleSpace_Jazztel model 15-exhibits bis_Mobile CSC - CMT_Synthèse prev 2006 - 2007 par entreprise v2_WC &amp; Free Cash Flow Spring 200806 2 2" xfId="7985"/>
    <cellStyle name="_MultipleSpace_Jazztel model 15-exhibits bis_Mobile CSC - CMT_Synthèse prev 2006 - 2007 par entreprise v2_WC &amp; Free Cash Flow Spring 200806 2 2 2" xfId="7986"/>
    <cellStyle name="_MultipleSpace_Jazztel model 15-exhibits bis_Mobile CSC - CMT_Synthèse prev 2006 - 2007 par entreprise v2_WC &amp; Free Cash Flow Spring 200806 2 3" xfId="7987"/>
    <cellStyle name="_MultipleSpace_Jazztel model 15-exhibits bis_Mobile CSC - CMT_Synthèse prev 2006 - 2007 par entreprise v2_WC &amp; Free Cash Flow Spring 200806 3" xfId="7988"/>
    <cellStyle name="_MultipleSpace_Jazztel model 15-exhibits bis_Mobile CSC - CMT_Synthèse prev 2006 - 2007 par entreprise_Bridge FC Act 2007 vs 2008 (Fct June) par entreprise" xfId="7989"/>
    <cellStyle name="_MultipleSpace_Jazztel model 15-exhibits bis_Mobile CSC - CMT_Synthèse prev 2006 - 2007 par entreprise_Bridge FC Act 2007 vs 2008 (Fct June) par entreprise 2" xfId="7990"/>
    <cellStyle name="_MultipleSpace_Jazztel model 15-exhibits bis_Mobile CSC - CMT_Synthèse prev 2006 - 2007 par entreprise_Bridge FC Act 2007 vs 2008 (Fct June) par entreprise 2 2" xfId="7991"/>
    <cellStyle name="_MultipleSpace_Jazztel model 15-exhibits bis_Mobile CSC - CMT_Synthèse prev 2006 - 2007 par entreprise_Bridge FC Act 2007 vs 2008 (Fct June) par entreprise 2 2 2" xfId="7992"/>
    <cellStyle name="_MultipleSpace_Jazztel model 15-exhibits bis_Mobile CSC - CMT_Synthèse prev 2006 - 2007 par entreprise_Bridge FC Act 2007 vs 2008 (Fct June) par entreprise 2 3" xfId="7993"/>
    <cellStyle name="_MultipleSpace_Jazztel model 15-exhibits bis_Mobile CSC - CMT_Synthèse prev 2006 - 2007 par entreprise_Bridge FC Act 2007 vs 2008 (Fct June) par entreprise 3" xfId="7994"/>
    <cellStyle name="_MultipleSpace_Jazztel model 15-exhibits bis_Mobile CSC - CMT_Synthèse prev 2006 - 2007 par entreprise_Cash Unit Review 2012 03 Acetow" xfId="23674"/>
    <cellStyle name="_MultipleSpace_Jazztel model 15-exhibits bis_Mobile CSC - CMT_Synthèse prev 2006 - 2007 par entreprise_Conso Bridge EBITDA 2008x2007" xfId="7995"/>
    <cellStyle name="_MultipleSpace_Jazztel model 15-exhibits bis_Mobile CSC - CMT_Synthèse prev 2006 - 2007 par entreprise_Conso Bridge EBITDA 2008x2007 2" xfId="7996"/>
    <cellStyle name="_MultipleSpace_Jazztel model 15-exhibits bis_Mobile CSC - CMT_Synthèse prev 2006 - 2007 par entreprise_Conso Bridge EBITDA 2008x2007 2 2" xfId="7997"/>
    <cellStyle name="_MultipleSpace_Jazztel model 15-exhibits bis_Mobile CSC - CMT_Synthèse prev 2006 - 2007 par entreprise_Conso Bridge EBITDA 2008x2007 2 2 2" xfId="7998"/>
    <cellStyle name="_MultipleSpace_Jazztel model 15-exhibits bis_Mobile CSC - CMT_Synthèse prev 2006 - 2007 par entreprise_Conso Bridge EBITDA 2008x2007 2 3" xfId="7999"/>
    <cellStyle name="_MultipleSpace_Jazztel model 15-exhibits bis_Mobile CSC - CMT_Synthèse prev 2006 - 2007 par entreprise_Conso Bridge EBITDA 2008x2007 3" xfId="8000"/>
    <cellStyle name="_MultipleSpace_Jazztel model 15-exhibits bis_Mobile CSC - CMT_Synthèse prev 2006 - 2007 par entreprise_Conso Bridge EBITDA 2008x2007 SPRING06" xfId="8001"/>
    <cellStyle name="_MultipleSpace_Jazztel model 15-exhibits bis_Mobile CSC - CMT_Synthèse prev 2006 - 2007 par entreprise_Conso Bridge EBITDA 2008x2007 SPRING06 2" xfId="8002"/>
    <cellStyle name="_MultipleSpace_Jazztel model 15-exhibits bis_Mobile CSC - CMT_Synthèse prev 2006 - 2007 par entreprise_Conso Bridge EBITDA 2008x2007 SPRING06 2 2" xfId="8003"/>
    <cellStyle name="_MultipleSpace_Jazztel model 15-exhibits bis_Mobile CSC - CMT_Synthèse prev 2006 - 2007 par entreprise_Conso Bridge EBITDA 2008x2007 SPRING06 2 2 2" xfId="8004"/>
    <cellStyle name="_MultipleSpace_Jazztel model 15-exhibits bis_Mobile CSC - CMT_Synthèse prev 2006 - 2007 par entreprise_Conso Bridge EBITDA 2008x2007 SPRING06 2 3" xfId="8005"/>
    <cellStyle name="_MultipleSpace_Jazztel model 15-exhibits bis_Mobile CSC - CMT_Synthèse prev 2006 - 2007 par entreprise_Conso Bridge EBITDA 2008x2007 SPRING06 3" xfId="8006"/>
    <cellStyle name="_MultipleSpace_Jazztel model 15-exhibits bis_Mobile CSC - CMT_Synthèse prev 2006 - 2007 par entreprise_Formats RDG Dec 2007 vMAG Energy Services" xfId="8007"/>
    <cellStyle name="_MultipleSpace_Jazztel model 15-exhibits bis_Mobile CSC - CMT_Synthèse prev 2006 - 2007 par entreprise_Formats RDG Dec 2007 vMAG Energy Services 2" xfId="8008"/>
    <cellStyle name="_MultipleSpace_Jazztel model 15-exhibits bis_Mobile CSC - CMT_Synthèse prev 2006 - 2007 par entreprise_Formats RDG Dec 2007 vMAG Energy Services 2 2" xfId="8009"/>
    <cellStyle name="_MultipleSpace_Jazztel model 15-exhibits bis_Mobile CSC - CMT_Synthèse prev 2006 - 2007 par entreprise_Formats RDG Dec 2007 vMAG Energy Services 2 2 2" xfId="8010"/>
    <cellStyle name="_MultipleSpace_Jazztel model 15-exhibits bis_Mobile CSC - CMT_Synthèse prev 2006 - 2007 par entreprise_Formats RDG Dec 2007 vMAG Energy Services 2 3" xfId="8011"/>
    <cellStyle name="_MultipleSpace_Jazztel model 15-exhibits bis_Mobile CSC - CMT_Synthèse prev 2006 - 2007 par entreprise_Formats RDG Dec 2007 vMAG Energy Services 3" xfId="8012"/>
    <cellStyle name="_MultipleSpace_Jazztel model 15-exhibits bis_Mobile CSC - CMT_Synthèse prev 2006 - 2007 par entreprise_P&amp;L Spring 200806" xfId="8013"/>
    <cellStyle name="_MultipleSpace_Jazztel model 15-exhibits bis_Mobile CSC - CMT_Synthèse prev 2006 - 2007 par entreprise_P&amp;L Spring 200806 2" xfId="8014"/>
    <cellStyle name="_MultipleSpace_Jazztel model 15-exhibits bis_Mobile CSC - CMT_Synthèse prev 2006 - 2007 par entreprise_P&amp;L Spring 200806 2 2" xfId="8015"/>
    <cellStyle name="_MultipleSpace_Jazztel model 15-exhibits bis_Mobile CSC - CMT_Synthèse prev 2006 - 2007 par entreprise_P&amp;L Spring 200806 2 2 2" xfId="8016"/>
    <cellStyle name="_MultipleSpace_Jazztel model 15-exhibits bis_Mobile CSC - CMT_Synthèse prev 2006 - 2007 par entreprise_P&amp;L Spring 200806 2 3" xfId="8017"/>
    <cellStyle name="_MultipleSpace_Jazztel model 15-exhibits bis_Mobile CSC - CMT_Synthèse prev 2006 - 2007 par entreprise_P&amp;L Spring 200806 3" xfId="8018"/>
    <cellStyle name="_MultipleSpace_Jazztel model 15-exhibits bis_Mobile CSC - CMT_Synthèse prev 2006 - 2007 par entreprise_Présentation au Board" xfId="8019"/>
    <cellStyle name="_MultipleSpace_Jazztel model 15-exhibits bis_Mobile CSC - CMT_Synthèse prev 2006 - 2007 par entreprise_Présentation au Board 2" xfId="8020"/>
    <cellStyle name="_MultipleSpace_Jazztel model 15-exhibits bis_Mobile CSC - CMT_Synthèse prev 2006 - 2007 par entreprise_Présentation au Board 2 2" xfId="8021"/>
    <cellStyle name="_MultipleSpace_Jazztel model 15-exhibits bis_Mobile CSC - CMT_Synthèse prev 2006 - 2007 par entreprise_Présentation au Board 2 2 2" xfId="8022"/>
    <cellStyle name="_MultipleSpace_Jazztel model 15-exhibits bis_Mobile CSC - CMT_Synthèse prev 2006 - 2007 par entreprise_Présentation au Board 2 3" xfId="8023"/>
    <cellStyle name="_MultipleSpace_Jazztel model 15-exhibits bis_Mobile CSC - CMT_Synthèse prev 2006 - 2007 par entreprise_Présentation au Board 3" xfId="8024"/>
    <cellStyle name="_MultipleSpace_Jazztel model 15-exhibits bis_Mobile CSC - CMT_Synthèse prev 2006 - 2007 par entreprise_Présentation au Board July 29" xfId="8025"/>
    <cellStyle name="_MultipleSpace_Jazztel model 15-exhibits bis_Mobile CSC - CMT_Synthèse prev 2006 - 2007 par entreprise_Présentation au Board July 29 2" xfId="8026"/>
    <cellStyle name="_MultipleSpace_Jazztel model 15-exhibits bis_Mobile CSC - CMT_Synthèse prev 2006 - 2007 par entreprise_Présentation au Board July 29 2 2" xfId="8027"/>
    <cellStyle name="_MultipleSpace_Jazztel model 15-exhibits bis_Mobile CSC - CMT_Synthèse prev 2006 - 2007 par entreprise_Présentation au Board July 29 2 2 2" xfId="8028"/>
    <cellStyle name="_MultipleSpace_Jazztel model 15-exhibits bis_Mobile CSC - CMT_Synthèse prev 2006 - 2007 par entreprise_Présentation au Board July 29 2 3" xfId="8029"/>
    <cellStyle name="_MultipleSpace_Jazztel model 15-exhibits bis_Mobile CSC - CMT_Synthèse prev 2006 - 2007 par entreprise_Présentation au Board July 29 3" xfId="8030"/>
    <cellStyle name="_MultipleSpace_Jazztel model 15-exhibits bis_Mobile CSC - CMT_Synthèse prev 2006 - 2007 par entreprise_Présentation au CDG July 21 v080708" xfId="8031"/>
    <cellStyle name="_MultipleSpace_Jazztel model 15-exhibits bis_Mobile CSC - CMT_Synthèse prev 2006 - 2007 par entreprise_Présentation au CDG July 21 v080708 2" xfId="8032"/>
    <cellStyle name="_MultipleSpace_Jazztel model 15-exhibits bis_Mobile CSC - CMT_Synthèse prev 2006 - 2007 par entreprise_Présentation au CDG July 21 v080708 2 2" xfId="8033"/>
    <cellStyle name="_MultipleSpace_Jazztel model 15-exhibits bis_Mobile CSC - CMT_Synthèse prev 2006 - 2007 par entreprise_Présentation au CDG July 21 v080708 2 2 2" xfId="8034"/>
    <cellStyle name="_MultipleSpace_Jazztel model 15-exhibits bis_Mobile CSC - CMT_Synthèse prev 2006 - 2007 par entreprise_Présentation au CDG July 21 v080708 2 3" xfId="8035"/>
    <cellStyle name="_MultipleSpace_Jazztel model 15-exhibits bis_Mobile CSC - CMT_Synthèse prev 2006 - 2007 par entreprise_Présentation au CDG July 21 v080708 3" xfId="8036"/>
    <cellStyle name="_MultipleSpace_Jazztel model 15-exhibits bis_Mobile CSC - CMT_Synthèse prev 2006 - 2007 par entreprise_RM 2008 01 comments ILM" xfId="8037"/>
    <cellStyle name="_MultipleSpace_Jazztel model 15-exhibits bis_Mobile CSC - CMT_Synthèse prev 2006 - 2007 par entreprise_RM 2008 01 comments ILM 2" xfId="8038"/>
    <cellStyle name="_MultipleSpace_Jazztel model 15-exhibits bis_Mobile CSC - CMT_Synthèse prev 2006 - 2007 par entreprise_RM 2008 01 comments ILM 2 2" xfId="8039"/>
    <cellStyle name="_MultipleSpace_Jazztel model 15-exhibits bis_Mobile CSC - CMT_Synthèse prev 2006 - 2007 par entreprise_RM 2008 01 comments ILM 2 2 2" xfId="8040"/>
    <cellStyle name="_MultipleSpace_Jazztel model 15-exhibits bis_Mobile CSC - CMT_Synthèse prev 2006 - 2007 par entreprise_RM 2008 01 comments ILM 2 3" xfId="8041"/>
    <cellStyle name="_MultipleSpace_Jazztel model 15-exhibits bis_Mobile CSC - CMT_Synthèse prev 2006 - 2007 par entreprise_RM 2008 01 comments ILM 3" xfId="8042"/>
    <cellStyle name="_MultipleSpace_Jazztel model 15-exhibits bis_Mobile CSC - CMT_Synthèse prev 2006 - 2007 par entreprise_RM 2008 04 comments ILM" xfId="8043"/>
    <cellStyle name="_MultipleSpace_Jazztel model 15-exhibits bis_Mobile CSC - CMT_Synthèse prev 2006 - 2007 par entreprise_RM 2008 04 comments ILM 2" xfId="8044"/>
    <cellStyle name="_MultipleSpace_Jazztel model 15-exhibits bis_Mobile CSC - CMT_Synthèse prev 2006 - 2007 par entreprise_RM 2008 04 comments ILM 2 2" xfId="8045"/>
    <cellStyle name="_MultipleSpace_Jazztel model 15-exhibits bis_Mobile CSC - CMT_Synthèse prev 2006 - 2007 par entreprise_RM 2008 04 comments ILM 2 2 2" xfId="8046"/>
    <cellStyle name="_MultipleSpace_Jazztel model 15-exhibits bis_Mobile CSC - CMT_Synthèse prev 2006 - 2007 par entreprise_RM 2008 04 comments ILM 2 3" xfId="8047"/>
    <cellStyle name="_MultipleSpace_Jazztel model 15-exhibits bis_Mobile CSC - CMT_Synthèse prev 2006 - 2007 par entreprise_RM 2008 04 comments ILM 3" xfId="8048"/>
    <cellStyle name="_MultipleSpace_Jazztel model 15-exhibits bis_Mobile CSC - CMT_Synthèse prev 2006 - 2007 par entreprise_SPRING 2010" xfId="8049"/>
    <cellStyle name="_MultipleSpace_Jazztel model 15-exhibits bis_Mobile CSC - CMT_Synthèse prev 2006 - 2007 par entreprise_SPRING 2010 2" xfId="8050"/>
    <cellStyle name="_MultipleSpace_Jazztel model 15-exhibits bis_Mobile CSC - CMT_Synthèse prev 2006 - 2007 par entreprise_SPRING 2010 2 2" xfId="8051"/>
    <cellStyle name="_MultipleSpace_Jazztel model 15-exhibits bis_Mobile CSC - CMT_Synthèse prev 2006 - 2007 par entreprise_SPRING 2010 2 2 2" xfId="8052"/>
    <cellStyle name="_MultipleSpace_Jazztel model 15-exhibits bis_Mobile CSC - CMT_Synthèse prev 2006 - 2007 par entreprise_SPRING 2010 2 3" xfId="8053"/>
    <cellStyle name="_MultipleSpace_Jazztel model 15-exhibits bis_Mobile CSC - CMT_Synthèse prev 2006 - 2007 par entreprise_SPRING 2010 3" xfId="8054"/>
    <cellStyle name="_MultipleSpace_Jazztel model 15-exhibits bis_Mobile CSC - CMT_Synthèse prev 2006 - 2007 par entreprise_Synthèse Rhodia Spring Dec 2007 P&amp;L" xfId="8055"/>
    <cellStyle name="_MultipleSpace_Jazztel model 15-exhibits bis_Mobile CSC - CMT_Synthèse prev 2006 - 2007 par entreprise_Synthèse Rhodia Spring Dec 2007 P&amp;L 2" xfId="8056"/>
    <cellStyle name="_MultipleSpace_Jazztel model 15-exhibits bis_Mobile CSC - CMT_Synthèse prev 2006 - 2007 par entreprise_Synthèse Rhodia Spring Dec 2007 P&amp;L 2 2" xfId="8057"/>
    <cellStyle name="_MultipleSpace_Jazztel model 15-exhibits bis_Mobile CSC - CMT_Synthèse prev 2006 - 2007 par entreprise_Synthèse Rhodia Spring Dec 2007 P&amp;L 2 2 2" xfId="8058"/>
    <cellStyle name="_MultipleSpace_Jazztel model 15-exhibits bis_Mobile CSC - CMT_Synthèse prev 2006 - 2007 par entreprise_Synthèse Rhodia Spring Dec 2007 P&amp;L 2 3" xfId="8059"/>
    <cellStyle name="_MultipleSpace_Jazztel model 15-exhibits bis_Mobile CSC - CMT_Synthèse prev 2006 - 2007 par entreprise_Synthèse Rhodia Spring Dec 2007 P&amp;L 3" xfId="8060"/>
    <cellStyle name="_MultipleSpace_Jazztel model 15-exhibits bis_Mobile CSC - CMT_Synthèse prev 2006 - 2007 par entreprise_WC &amp; Free Cash Flow 200801" xfId="8061"/>
    <cellStyle name="_MultipleSpace_Jazztel model 15-exhibits bis_Mobile CSC - CMT_Synthèse prev 2006 - 2007 par entreprise_WC &amp; Free Cash Flow 200801 2" xfId="8062"/>
    <cellStyle name="_MultipleSpace_Jazztel model 15-exhibits bis_Mobile CSC - CMT_Synthèse prev 2006 - 2007 par entreprise_WC &amp; Free Cash Flow 200801 2 2" xfId="8063"/>
    <cellStyle name="_MultipleSpace_Jazztel model 15-exhibits bis_Mobile CSC - CMT_Synthèse prev 2006 - 2007 par entreprise_WC &amp; Free Cash Flow 200801 2 2 2" xfId="8064"/>
    <cellStyle name="_MultipleSpace_Jazztel model 15-exhibits bis_Mobile CSC - CMT_Synthèse prev 2006 - 2007 par entreprise_WC &amp; Free Cash Flow 200801 2 3" xfId="8065"/>
    <cellStyle name="_MultipleSpace_Jazztel model 15-exhibits bis_Mobile CSC - CMT_Synthèse prev 2006 - 2007 par entreprise_WC &amp; Free Cash Flow 200801 3" xfId="8066"/>
    <cellStyle name="_MultipleSpace_Jazztel model 15-exhibits bis_Mobile CSC - CMT_Synthèse prev 2006 - 2007 par entreprise_WC &amp; Free Cash Flow 2011-10" xfId="8067"/>
    <cellStyle name="_MultipleSpace_Jazztel model 15-exhibits bis_Mobile CSC - CMT_Synthèse prev 2006 - 2007 par entreprise_WC &amp; Free Cash Flow 2011-10 2" xfId="8068"/>
    <cellStyle name="_MultipleSpace_Jazztel model 15-exhibits bis_Mobile CSC - CMT_Synthèse prev 2006 - 2007 par entreprise_WC &amp; Free Cash Flow 2011-10 2 2" xfId="8069"/>
    <cellStyle name="_MultipleSpace_Jazztel model 15-exhibits bis_Mobile CSC - CMT_Synthèse prev 2006 - 2007 par entreprise_WC &amp; Free Cash Flow 2011-10 2 2 2" xfId="8070"/>
    <cellStyle name="_MultipleSpace_Jazztel model 15-exhibits bis_Mobile CSC - CMT_Synthèse prev 2006 - 2007 par entreprise_WC &amp; Free Cash Flow 2011-10 2 3" xfId="8071"/>
    <cellStyle name="_MultipleSpace_Jazztel model 15-exhibits bis_Mobile CSC - CMT_Synthèse prev 2006 - 2007 par entreprise_WC &amp; Free Cash Flow 2011-10 3" xfId="8072"/>
    <cellStyle name="_MultipleSpace_Jazztel model 15-exhibits bis_Mobile CSC - CMT_Synthèse prev 2006 - 2007 par entreprise_WC &amp; Free Cash Flow Spring 200806" xfId="8073"/>
    <cellStyle name="_MultipleSpace_Jazztel model 15-exhibits bis_Mobile CSC - CMT_Synthèse prev 2006 - 2007 par entreprise_WC &amp; Free Cash Flow Spring 200806 2" xfId="8074"/>
    <cellStyle name="_MultipleSpace_Jazztel model 15-exhibits bis_Mobile CSC - CMT_Synthèse prev 2006 - 2007 par entreprise_WC &amp; Free Cash Flow Spring 200806 2 2" xfId="8075"/>
    <cellStyle name="_MultipleSpace_Jazztel model 15-exhibits bis_Mobile CSC - CMT_Synthèse prev 2006 - 2007 par entreprise_WC &amp; Free Cash Flow Spring 200806 2 2 2" xfId="8076"/>
    <cellStyle name="_MultipleSpace_Jazztel model 15-exhibits bis_Mobile CSC - CMT_Synthèse prev 2006 - 2007 par entreprise_WC &amp; Free Cash Flow Spring 200806 2 3" xfId="8077"/>
    <cellStyle name="_MultipleSpace_Jazztel model 15-exhibits bis_Mobile CSC - CMT_Synthèse prev 2006 - 2007 par entreprise_WC &amp; Free Cash Flow Spring 200806 3" xfId="8078"/>
    <cellStyle name="_MultipleSpace_Jazztel model 15-exhibits_Jazztel model 16DP3-Exhibits" xfId="8079"/>
    <cellStyle name="_MultipleSpace_Jazztel model 15-exhibits_Jazztel model 16DP3-Exhibits 2" xfId="8080"/>
    <cellStyle name="_MultipleSpace_Jazztel model 15-exhibits_Jazztel model 16DP3-Exhibits 2 2" xfId="8081"/>
    <cellStyle name="_MultipleSpace_Jazztel model 15-exhibits_Jazztel model 16DP3-Exhibits 2 2 2" xfId="8082"/>
    <cellStyle name="_MultipleSpace_Jazztel model 15-exhibits_Jazztel model 16DP3-Exhibits 2 3" xfId="8083"/>
    <cellStyle name="_MultipleSpace_Jazztel model 15-exhibits_Jazztel model 16DP3-Exhibits 3" xfId="8084"/>
    <cellStyle name="_MultipleSpace_Jazztel model 15-exhibits_Jazztel model 16DP3-Exhibits_Mobile CSC - CMT" xfId="8085"/>
    <cellStyle name="_MultipleSpace_Jazztel model 15-exhibits_Jazztel model 16DP3-Exhibits_Mobile CSC - CMT 2" xfId="8086"/>
    <cellStyle name="_MultipleSpace_Jazztel model 15-exhibits_Jazztel model 16DP3-Exhibits_Mobile CSC - CMT 2 2" xfId="8087"/>
    <cellStyle name="_MultipleSpace_Jazztel model 15-exhibits_Jazztel model 16DP3-Exhibits_Mobile CSC - CMT 2 2 2" xfId="8088"/>
    <cellStyle name="_MultipleSpace_Jazztel model 15-exhibits_Jazztel model 16DP3-Exhibits_Mobile CSC - CMT 2 3" xfId="8089"/>
    <cellStyle name="_MultipleSpace_Jazztel model 15-exhibits_Jazztel model 16DP3-Exhibits_Mobile CSC - CMT 3" xfId="8090"/>
    <cellStyle name="_MultipleSpace_Jazztel model 15-exhibits_Jazztel model 16DP3-Exhibits_Mobile CSC - CMT_Chiffres Pres board 2007" xfId="8091"/>
    <cellStyle name="_MultipleSpace_Jazztel model 15-exhibits_Jazztel model 16DP3-Exhibits_Mobile CSC - CMT_Chiffres Pres board 2007 2" xfId="8092"/>
    <cellStyle name="_MultipleSpace_Jazztel model 15-exhibits_Jazztel model 16DP3-Exhibits_Mobile CSC - CMT_Chiffres Pres board 2007 2 2" xfId="8093"/>
    <cellStyle name="_MultipleSpace_Jazztel model 15-exhibits_Jazztel model 16DP3-Exhibits_Mobile CSC - CMT_Chiffres Pres board 2007 2 2 2" xfId="8094"/>
    <cellStyle name="_MultipleSpace_Jazztel model 15-exhibits_Jazztel model 16DP3-Exhibits_Mobile CSC - CMT_Chiffres Pres board 2007 2 3" xfId="8095"/>
    <cellStyle name="_MultipleSpace_Jazztel model 15-exhibits_Jazztel model 16DP3-Exhibits_Mobile CSC - CMT_Chiffres Pres board 2007 3" xfId="8096"/>
    <cellStyle name="_MultipleSpace_Jazztel model 15-exhibits_Jazztel model 16DP3-Exhibits_Mobile CSC - CMT_Chiffres Pres Juillet 2007" xfId="8097"/>
    <cellStyle name="_MultipleSpace_Jazztel model 15-exhibits_Jazztel model 16DP3-Exhibits_Mobile CSC - CMT_Chiffres Pres Juillet 2007 2" xfId="8098"/>
    <cellStyle name="_MultipleSpace_Jazztel model 15-exhibits_Jazztel model 16DP3-Exhibits_Mobile CSC - CMT_Chiffres Pres Juillet 2007 2 2" xfId="8099"/>
    <cellStyle name="_MultipleSpace_Jazztel model 15-exhibits_Jazztel model 16DP3-Exhibits_Mobile CSC - CMT_Chiffres Pres Juillet 2007 2 2 2" xfId="8100"/>
    <cellStyle name="_MultipleSpace_Jazztel model 15-exhibits_Jazztel model 16DP3-Exhibits_Mobile CSC - CMT_Chiffres Pres Juillet 2007 2 3" xfId="8101"/>
    <cellStyle name="_MultipleSpace_Jazztel model 15-exhibits_Jazztel model 16DP3-Exhibits_Mobile CSC - CMT_Chiffres Pres Juillet 2007 3" xfId="8102"/>
    <cellStyle name="_MultipleSpace_Jazztel model 15-exhibits_Jazztel model 16DP3-Exhibits_Mobile CSC - CMT_Free Cash Flow" xfId="8103"/>
    <cellStyle name="_MultipleSpace_Jazztel model 15-exhibits_Jazztel model 16DP3-Exhibits_Mobile CSC - CMT_Free Cash Flow 2" xfId="8104"/>
    <cellStyle name="_MultipleSpace_Jazztel model 15-exhibits_Jazztel model 16DP3-Exhibits_Mobile CSC - CMT_Free Cash Flow 2 2" xfId="8105"/>
    <cellStyle name="_MultipleSpace_Jazztel model 15-exhibits_Jazztel model 16DP3-Exhibits_Mobile CSC - CMT_Free Cash Flow 2 2 2" xfId="8106"/>
    <cellStyle name="_MultipleSpace_Jazztel model 15-exhibits_Jazztel model 16DP3-Exhibits_Mobile CSC - CMT_Free Cash Flow 2 3" xfId="8107"/>
    <cellStyle name="_MultipleSpace_Jazztel model 15-exhibits_Jazztel model 16DP3-Exhibits_Mobile CSC - CMT_Free Cash Flow 3" xfId="8108"/>
    <cellStyle name="_MultipleSpace_Jazztel model 15-exhibits_Jazztel model 16DP3-Exhibits_Mobile CSC - CMT_Free Cash Flow_Bridge FC Act 2007 vs 2008 (Fct June) par entreprise" xfId="8109"/>
    <cellStyle name="_MultipleSpace_Jazztel model 15-exhibits_Jazztel model 16DP3-Exhibits_Mobile CSC - CMT_Free Cash Flow_Bridge FC Act 2007 vs 2008 (Fct June) par entreprise 2" xfId="8110"/>
    <cellStyle name="_MultipleSpace_Jazztel model 15-exhibits_Jazztel model 16DP3-Exhibits_Mobile CSC - CMT_Free Cash Flow_Bridge FC Act 2007 vs 2008 (Fct June) par entreprise 2 2" xfId="8111"/>
    <cellStyle name="_MultipleSpace_Jazztel model 15-exhibits_Jazztel model 16DP3-Exhibits_Mobile CSC - CMT_Free Cash Flow_Bridge FC Act 2007 vs 2008 (Fct June) par entreprise 2 2 2" xfId="8112"/>
    <cellStyle name="_MultipleSpace_Jazztel model 15-exhibits_Jazztel model 16DP3-Exhibits_Mobile CSC - CMT_Free Cash Flow_Bridge FC Act 2007 vs 2008 (Fct June) par entreprise 2 3" xfId="8113"/>
    <cellStyle name="_MultipleSpace_Jazztel model 15-exhibits_Jazztel model 16DP3-Exhibits_Mobile CSC - CMT_Free Cash Flow_Bridge FC Act 2007 vs 2008 (Fct June) par entreprise 3" xfId="8114"/>
    <cellStyle name="_MultipleSpace_Jazztel model 15-exhibits_Jazztel model 16DP3-Exhibits_Mobile CSC - CMT_Free Cash Flow_Cash Unit Review 2012 03 Acetow" xfId="23675"/>
    <cellStyle name="_MultipleSpace_Jazztel model 15-exhibits_Jazztel model 16DP3-Exhibits_Mobile CSC - CMT_Free Cash Flow_Chiffres Pres board 2007" xfId="8115"/>
    <cellStyle name="_MultipleSpace_Jazztel model 15-exhibits_Jazztel model 16DP3-Exhibits_Mobile CSC - CMT_Free Cash Flow_Chiffres Pres board 2007 2" xfId="8116"/>
    <cellStyle name="_MultipleSpace_Jazztel model 15-exhibits_Jazztel model 16DP3-Exhibits_Mobile CSC - CMT_Free Cash Flow_Chiffres Pres board 2007 2 2" xfId="8117"/>
    <cellStyle name="_MultipleSpace_Jazztel model 15-exhibits_Jazztel model 16DP3-Exhibits_Mobile CSC - CMT_Free Cash Flow_Chiffres Pres board 2007 2 2 2" xfId="8118"/>
    <cellStyle name="_MultipleSpace_Jazztel model 15-exhibits_Jazztel model 16DP3-Exhibits_Mobile CSC - CMT_Free Cash Flow_Chiffres Pres board 2007 2 3" xfId="8119"/>
    <cellStyle name="_MultipleSpace_Jazztel model 15-exhibits_Jazztel model 16DP3-Exhibits_Mobile CSC - CMT_Free Cash Flow_Chiffres Pres board 2007 3" xfId="8120"/>
    <cellStyle name="_MultipleSpace_Jazztel model 15-exhibits_Jazztel model 16DP3-Exhibits_Mobile CSC - CMT_Free Cash Flow_Conso Bridge EBITDA 2008x2007" xfId="8121"/>
    <cellStyle name="_MultipleSpace_Jazztel model 15-exhibits_Jazztel model 16DP3-Exhibits_Mobile CSC - CMT_Free Cash Flow_Conso Bridge EBITDA 2008x2007 2" xfId="8122"/>
    <cellStyle name="_MultipleSpace_Jazztel model 15-exhibits_Jazztel model 16DP3-Exhibits_Mobile CSC - CMT_Free Cash Flow_Conso Bridge EBITDA 2008x2007 2 2" xfId="8123"/>
    <cellStyle name="_MultipleSpace_Jazztel model 15-exhibits_Jazztel model 16DP3-Exhibits_Mobile CSC - CMT_Free Cash Flow_Conso Bridge EBITDA 2008x2007 2 2 2" xfId="8124"/>
    <cellStyle name="_MultipleSpace_Jazztel model 15-exhibits_Jazztel model 16DP3-Exhibits_Mobile CSC - CMT_Free Cash Flow_Conso Bridge EBITDA 2008x2007 2 3" xfId="8125"/>
    <cellStyle name="_MultipleSpace_Jazztel model 15-exhibits_Jazztel model 16DP3-Exhibits_Mobile CSC - CMT_Free Cash Flow_Conso Bridge EBITDA 2008x2007 3" xfId="8126"/>
    <cellStyle name="_MultipleSpace_Jazztel model 15-exhibits_Jazztel model 16DP3-Exhibits_Mobile CSC - CMT_Free Cash Flow_Conso Bridge EBITDA 2008x2007 SPRING06" xfId="8127"/>
    <cellStyle name="_MultipleSpace_Jazztel model 15-exhibits_Jazztel model 16DP3-Exhibits_Mobile CSC - CMT_Free Cash Flow_Conso Bridge EBITDA 2008x2007 SPRING06 2" xfId="8128"/>
    <cellStyle name="_MultipleSpace_Jazztel model 15-exhibits_Jazztel model 16DP3-Exhibits_Mobile CSC - CMT_Free Cash Flow_Conso Bridge EBITDA 2008x2007 SPRING06 2 2" xfId="8129"/>
    <cellStyle name="_MultipleSpace_Jazztel model 15-exhibits_Jazztel model 16DP3-Exhibits_Mobile CSC - CMT_Free Cash Flow_Conso Bridge EBITDA 2008x2007 SPRING06 2 2 2" xfId="8130"/>
    <cellStyle name="_MultipleSpace_Jazztel model 15-exhibits_Jazztel model 16DP3-Exhibits_Mobile CSC - CMT_Free Cash Flow_Conso Bridge EBITDA 2008x2007 SPRING06 2 3" xfId="8131"/>
    <cellStyle name="_MultipleSpace_Jazztel model 15-exhibits_Jazztel model 16DP3-Exhibits_Mobile CSC - CMT_Free Cash Flow_Conso Bridge EBITDA 2008x2007 SPRING06 3" xfId="8132"/>
    <cellStyle name="_MultipleSpace_Jazztel model 15-exhibits_Jazztel model 16DP3-Exhibits_Mobile CSC - CMT_Free Cash Flow_P&amp;L Spring 200806" xfId="8133"/>
    <cellStyle name="_MultipleSpace_Jazztel model 15-exhibits_Jazztel model 16DP3-Exhibits_Mobile CSC - CMT_Free Cash Flow_P&amp;L Spring 200806 2" xfId="8134"/>
    <cellStyle name="_MultipleSpace_Jazztel model 15-exhibits_Jazztel model 16DP3-Exhibits_Mobile CSC - CMT_Free Cash Flow_P&amp;L Spring 200806 2 2" xfId="8135"/>
    <cellStyle name="_MultipleSpace_Jazztel model 15-exhibits_Jazztel model 16DP3-Exhibits_Mobile CSC - CMT_Free Cash Flow_P&amp;L Spring 200806 2 2 2" xfId="8136"/>
    <cellStyle name="_MultipleSpace_Jazztel model 15-exhibits_Jazztel model 16DP3-Exhibits_Mobile CSC - CMT_Free Cash Flow_P&amp;L Spring 200806 2 3" xfId="8137"/>
    <cellStyle name="_MultipleSpace_Jazztel model 15-exhibits_Jazztel model 16DP3-Exhibits_Mobile CSC - CMT_Free Cash Flow_P&amp;L Spring 200806 3" xfId="8138"/>
    <cellStyle name="_MultipleSpace_Jazztel model 15-exhibits_Jazztel model 16DP3-Exhibits_Mobile CSC - CMT_Free Cash Flow_Présentation au Board" xfId="8139"/>
    <cellStyle name="_MultipleSpace_Jazztel model 15-exhibits_Jazztel model 16DP3-Exhibits_Mobile CSC - CMT_Free Cash Flow_Présentation au Board 2" xfId="8140"/>
    <cellStyle name="_MultipleSpace_Jazztel model 15-exhibits_Jazztel model 16DP3-Exhibits_Mobile CSC - CMT_Free Cash Flow_Présentation au Board 2 2" xfId="8141"/>
    <cellStyle name="_MultipleSpace_Jazztel model 15-exhibits_Jazztel model 16DP3-Exhibits_Mobile CSC - CMT_Free Cash Flow_Présentation au Board 2 2 2" xfId="8142"/>
    <cellStyle name="_MultipleSpace_Jazztel model 15-exhibits_Jazztel model 16DP3-Exhibits_Mobile CSC - CMT_Free Cash Flow_Présentation au Board 2 3" xfId="8143"/>
    <cellStyle name="_MultipleSpace_Jazztel model 15-exhibits_Jazztel model 16DP3-Exhibits_Mobile CSC - CMT_Free Cash Flow_Présentation au Board 3" xfId="8144"/>
    <cellStyle name="_MultipleSpace_Jazztel model 15-exhibits_Jazztel model 16DP3-Exhibits_Mobile CSC - CMT_Free Cash Flow_Présentation au Board July 29" xfId="8145"/>
    <cellStyle name="_MultipleSpace_Jazztel model 15-exhibits_Jazztel model 16DP3-Exhibits_Mobile CSC - CMT_Free Cash Flow_Présentation au Board July 29 2" xfId="8146"/>
    <cellStyle name="_MultipleSpace_Jazztel model 15-exhibits_Jazztel model 16DP3-Exhibits_Mobile CSC - CMT_Free Cash Flow_Présentation au Board July 29 2 2" xfId="8147"/>
    <cellStyle name="_MultipleSpace_Jazztel model 15-exhibits_Jazztel model 16DP3-Exhibits_Mobile CSC - CMT_Free Cash Flow_Présentation au Board July 29 2 2 2" xfId="8148"/>
    <cellStyle name="_MultipleSpace_Jazztel model 15-exhibits_Jazztel model 16DP3-Exhibits_Mobile CSC - CMT_Free Cash Flow_Présentation au Board July 29 2 3" xfId="8149"/>
    <cellStyle name="_MultipleSpace_Jazztel model 15-exhibits_Jazztel model 16DP3-Exhibits_Mobile CSC - CMT_Free Cash Flow_Présentation au Board July 29 3" xfId="8150"/>
    <cellStyle name="_MultipleSpace_Jazztel model 15-exhibits_Jazztel model 16DP3-Exhibits_Mobile CSC - CMT_Free Cash Flow_Présentation au CDG July 21 v080708" xfId="8151"/>
    <cellStyle name="_MultipleSpace_Jazztel model 15-exhibits_Jazztel model 16DP3-Exhibits_Mobile CSC - CMT_Free Cash Flow_Présentation au CDG July 21 v080708 2" xfId="8152"/>
    <cellStyle name="_MultipleSpace_Jazztel model 15-exhibits_Jazztel model 16DP3-Exhibits_Mobile CSC - CMT_Free Cash Flow_Présentation au CDG July 21 v080708 2 2" xfId="8153"/>
    <cellStyle name="_MultipleSpace_Jazztel model 15-exhibits_Jazztel model 16DP3-Exhibits_Mobile CSC - CMT_Free Cash Flow_Présentation au CDG July 21 v080708 2 2 2" xfId="8154"/>
    <cellStyle name="_MultipleSpace_Jazztel model 15-exhibits_Jazztel model 16DP3-Exhibits_Mobile CSC - CMT_Free Cash Flow_Présentation au CDG July 21 v080708 2 3" xfId="8155"/>
    <cellStyle name="_MultipleSpace_Jazztel model 15-exhibits_Jazztel model 16DP3-Exhibits_Mobile CSC - CMT_Free Cash Flow_Présentation au CDG July 21 v080708 3" xfId="8156"/>
    <cellStyle name="_MultipleSpace_Jazztel model 15-exhibits_Jazztel model 16DP3-Exhibits_Mobile CSC - CMT_Free Cash Flow_Présention au Board July 29" xfId="8157"/>
    <cellStyle name="_MultipleSpace_Jazztel model 15-exhibits_Jazztel model 16DP3-Exhibits_Mobile CSC - CMT_Free Cash Flow_Présention au Board July 29 2" xfId="8158"/>
    <cellStyle name="_MultipleSpace_Jazztel model 15-exhibits_Jazztel model 16DP3-Exhibits_Mobile CSC - CMT_Free Cash Flow_Présention au Board July 29 2 2" xfId="8159"/>
    <cellStyle name="_MultipleSpace_Jazztel model 15-exhibits_Jazztel model 16DP3-Exhibits_Mobile CSC - CMT_Free Cash Flow_Présention au Board July 29 2 2 2" xfId="8160"/>
    <cellStyle name="_MultipleSpace_Jazztel model 15-exhibits_Jazztel model 16DP3-Exhibits_Mobile CSC - CMT_Free Cash Flow_Présention au Board July 29 2 3" xfId="8161"/>
    <cellStyle name="_MultipleSpace_Jazztel model 15-exhibits_Jazztel model 16DP3-Exhibits_Mobile CSC - CMT_Free Cash Flow_Présention au Board July 29 3" xfId="8162"/>
    <cellStyle name="_MultipleSpace_Jazztel model 15-exhibits_Jazztel model 16DP3-Exhibits_Mobile CSC - CMT_Free Cash Flow_RM 2008 01 comments ILM" xfId="8163"/>
    <cellStyle name="_MultipleSpace_Jazztel model 15-exhibits_Jazztel model 16DP3-Exhibits_Mobile CSC - CMT_Free Cash Flow_RM 2008 01 comments ILM 2" xfId="8164"/>
    <cellStyle name="_MultipleSpace_Jazztel model 15-exhibits_Jazztel model 16DP3-Exhibits_Mobile CSC - CMT_Free Cash Flow_RM 2008 01 comments ILM 2 2" xfId="8165"/>
    <cellStyle name="_MultipleSpace_Jazztel model 15-exhibits_Jazztel model 16DP3-Exhibits_Mobile CSC - CMT_Free Cash Flow_RM 2008 01 comments ILM 2 2 2" xfId="8166"/>
    <cellStyle name="_MultipleSpace_Jazztel model 15-exhibits_Jazztel model 16DP3-Exhibits_Mobile CSC - CMT_Free Cash Flow_RM 2008 01 comments ILM 2 3" xfId="8167"/>
    <cellStyle name="_MultipleSpace_Jazztel model 15-exhibits_Jazztel model 16DP3-Exhibits_Mobile CSC - CMT_Free Cash Flow_RM 2008 01 comments ILM 3" xfId="8168"/>
    <cellStyle name="_MultipleSpace_Jazztel model 15-exhibits_Jazztel model 16DP3-Exhibits_Mobile CSC - CMT_Free Cash Flow_RM 2008 04 comments ILM" xfId="8169"/>
    <cellStyle name="_MultipleSpace_Jazztel model 15-exhibits_Jazztel model 16DP3-Exhibits_Mobile CSC - CMT_Free Cash Flow_RM 2008 04 comments ILM 2" xfId="8170"/>
    <cellStyle name="_MultipleSpace_Jazztel model 15-exhibits_Jazztel model 16DP3-Exhibits_Mobile CSC - CMT_Free Cash Flow_RM 2008 04 comments ILM 2 2" xfId="8171"/>
    <cellStyle name="_MultipleSpace_Jazztel model 15-exhibits_Jazztel model 16DP3-Exhibits_Mobile CSC - CMT_Free Cash Flow_RM 2008 04 comments ILM 2 2 2" xfId="8172"/>
    <cellStyle name="_MultipleSpace_Jazztel model 15-exhibits_Jazztel model 16DP3-Exhibits_Mobile CSC - CMT_Free Cash Flow_RM 2008 04 comments ILM 2 3" xfId="8173"/>
    <cellStyle name="_MultipleSpace_Jazztel model 15-exhibits_Jazztel model 16DP3-Exhibits_Mobile CSC - CMT_Free Cash Flow_RM 2008 04 comments ILM 3" xfId="8174"/>
    <cellStyle name="_MultipleSpace_Jazztel model 15-exhibits_Jazztel model 16DP3-Exhibits_Mobile CSC - CMT_Free Cash Flow_SPRING 2010" xfId="8175"/>
    <cellStyle name="_MultipleSpace_Jazztel model 15-exhibits_Jazztel model 16DP3-Exhibits_Mobile CSC - CMT_Free Cash Flow_SPRING 2010 2" xfId="8176"/>
    <cellStyle name="_MultipleSpace_Jazztel model 15-exhibits_Jazztel model 16DP3-Exhibits_Mobile CSC - CMT_Free Cash Flow_SPRING 2010 2 2" xfId="8177"/>
    <cellStyle name="_MultipleSpace_Jazztel model 15-exhibits_Jazztel model 16DP3-Exhibits_Mobile CSC - CMT_Free Cash Flow_SPRING 2010 2 2 2" xfId="8178"/>
    <cellStyle name="_MultipleSpace_Jazztel model 15-exhibits_Jazztel model 16DP3-Exhibits_Mobile CSC - CMT_Free Cash Flow_SPRING 2010 2 3" xfId="8179"/>
    <cellStyle name="_MultipleSpace_Jazztel model 15-exhibits_Jazztel model 16DP3-Exhibits_Mobile CSC - CMT_Free Cash Flow_SPRING 2010 3" xfId="8180"/>
    <cellStyle name="_MultipleSpace_Jazztel model 15-exhibits_Jazztel model 16DP3-Exhibits_Mobile CSC - CMT_Free Cash Flow_WC &amp; Free Cash Flow 200801" xfId="8181"/>
    <cellStyle name="_MultipleSpace_Jazztel model 15-exhibits_Jazztel model 16DP3-Exhibits_Mobile CSC - CMT_Free Cash Flow_WC &amp; Free Cash Flow 200801 2" xfId="8182"/>
    <cellStyle name="_MultipleSpace_Jazztel model 15-exhibits_Jazztel model 16DP3-Exhibits_Mobile CSC - CMT_Free Cash Flow_WC &amp; Free Cash Flow 200801 2 2" xfId="8183"/>
    <cellStyle name="_MultipleSpace_Jazztel model 15-exhibits_Jazztel model 16DP3-Exhibits_Mobile CSC - CMT_Free Cash Flow_WC &amp; Free Cash Flow 200801 2 2 2" xfId="8184"/>
    <cellStyle name="_MultipleSpace_Jazztel model 15-exhibits_Jazztel model 16DP3-Exhibits_Mobile CSC - CMT_Free Cash Flow_WC &amp; Free Cash Flow 200801 2 3" xfId="8185"/>
    <cellStyle name="_MultipleSpace_Jazztel model 15-exhibits_Jazztel model 16DP3-Exhibits_Mobile CSC - CMT_Free Cash Flow_WC &amp; Free Cash Flow 200801 3" xfId="8186"/>
    <cellStyle name="_MultipleSpace_Jazztel model 15-exhibits_Jazztel model 16DP3-Exhibits_Mobile CSC - CMT_Free Cash Flow_WC &amp; Free Cash Flow 2011-10" xfId="8187"/>
    <cellStyle name="_MultipleSpace_Jazztel model 15-exhibits_Jazztel model 16DP3-Exhibits_Mobile CSC - CMT_Free Cash Flow_WC &amp; Free Cash Flow 2011-10 2" xfId="8188"/>
    <cellStyle name="_MultipleSpace_Jazztel model 15-exhibits_Jazztel model 16DP3-Exhibits_Mobile CSC - CMT_Free Cash Flow_WC &amp; Free Cash Flow 2011-10 2 2" xfId="8189"/>
    <cellStyle name="_MultipleSpace_Jazztel model 15-exhibits_Jazztel model 16DP3-Exhibits_Mobile CSC - CMT_Free Cash Flow_WC &amp; Free Cash Flow 2011-10 2 2 2" xfId="8190"/>
    <cellStyle name="_MultipleSpace_Jazztel model 15-exhibits_Jazztel model 16DP3-Exhibits_Mobile CSC - CMT_Free Cash Flow_WC &amp; Free Cash Flow 2011-10 2 3" xfId="8191"/>
    <cellStyle name="_MultipleSpace_Jazztel model 15-exhibits_Jazztel model 16DP3-Exhibits_Mobile CSC - CMT_Free Cash Flow_WC &amp; Free Cash Flow 2011-10 3" xfId="8192"/>
    <cellStyle name="_MultipleSpace_Jazztel model 15-exhibits_Jazztel model 16DP3-Exhibits_Mobile CSC - CMT_Free Cash Flow_WC &amp; Free Cash Flow Spring 200806" xfId="8193"/>
    <cellStyle name="_MultipleSpace_Jazztel model 15-exhibits_Jazztel model 16DP3-Exhibits_Mobile CSC - CMT_Free Cash Flow_WC &amp; Free Cash Flow Spring 200806 2" xfId="8194"/>
    <cellStyle name="_MultipleSpace_Jazztel model 15-exhibits_Jazztel model 16DP3-Exhibits_Mobile CSC - CMT_Free Cash Flow_WC &amp; Free Cash Flow Spring 200806 2 2" xfId="8195"/>
    <cellStyle name="_MultipleSpace_Jazztel model 15-exhibits_Jazztel model 16DP3-Exhibits_Mobile CSC - CMT_Free Cash Flow_WC &amp; Free Cash Flow Spring 200806 2 2 2" xfId="8196"/>
    <cellStyle name="_MultipleSpace_Jazztel model 15-exhibits_Jazztel model 16DP3-Exhibits_Mobile CSC - CMT_Free Cash Flow_WC &amp; Free Cash Flow Spring 200806 2 3" xfId="8197"/>
    <cellStyle name="_MultipleSpace_Jazztel model 15-exhibits_Jazztel model 16DP3-Exhibits_Mobile CSC - CMT_Free Cash Flow_WC &amp; Free Cash Flow Spring 200806 3" xfId="8198"/>
    <cellStyle name="_MultipleSpace_Jazztel model 15-exhibits_Jazztel model 16DP3-Exhibits_Mobile CSC - CMT_Net result" xfId="8199"/>
    <cellStyle name="_MultipleSpace_Jazztel model 15-exhibits_Jazztel model 16DP3-Exhibits_Mobile CSC - CMT_Net result 2" xfId="8200"/>
    <cellStyle name="_MultipleSpace_Jazztel model 15-exhibits_Jazztel model 16DP3-Exhibits_Mobile CSC - CMT_Net result 2 2" xfId="8201"/>
    <cellStyle name="_MultipleSpace_Jazztel model 15-exhibits_Jazztel model 16DP3-Exhibits_Mobile CSC - CMT_Net result 2 2 2" xfId="8202"/>
    <cellStyle name="_MultipleSpace_Jazztel model 15-exhibits_Jazztel model 16DP3-Exhibits_Mobile CSC - CMT_Net result 2 3" xfId="8203"/>
    <cellStyle name="_MultipleSpace_Jazztel model 15-exhibits_Jazztel model 16DP3-Exhibits_Mobile CSC - CMT_Net result 3" xfId="8204"/>
    <cellStyle name="_MultipleSpace_Jazztel model 15-exhibits_Jazztel model 16DP3-Exhibits_Mobile CSC - CMT_Présention au Board July 29" xfId="8205"/>
    <cellStyle name="_MultipleSpace_Jazztel model 15-exhibits_Jazztel model 16DP3-Exhibits_Mobile CSC - CMT_Présention au Board July 29 2" xfId="8206"/>
    <cellStyle name="_MultipleSpace_Jazztel model 15-exhibits_Jazztel model 16DP3-Exhibits_Mobile CSC - CMT_Présention au Board July 29 2 2" xfId="8207"/>
    <cellStyle name="_MultipleSpace_Jazztel model 15-exhibits_Jazztel model 16DP3-Exhibits_Mobile CSC - CMT_Présention au Board July 29 2 2 2" xfId="8208"/>
    <cellStyle name="_MultipleSpace_Jazztel model 15-exhibits_Jazztel model 16DP3-Exhibits_Mobile CSC - CMT_Présention au Board July 29 2 3" xfId="8209"/>
    <cellStyle name="_MultipleSpace_Jazztel model 15-exhibits_Jazztel model 16DP3-Exhibits_Mobile CSC - CMT_Présention au Board July 29 3" xfId="8210"/>
    <cellStyle name="_MultipleSpace_Jazztel model 15-exhibits_Jazztel model 16DP3-Exhibits_Mobile CSC - CMT_suivi dette et FCF" xfId="8211"/>
    <cellStyle name="_MultipleSpace_Jazztel model 15-exhibits_Jazztel model 16DP3-Exhibits_Mobile CSC - CMT_suivi dette et FCF 2" xfId="8212"/>
    <cellStyle name="_MultipleSpace_Jazztel model 15-exhibits_Jazztel model 16DP3-Exhibits_Mobile CSC - CMT_suivi dette et FCF 2 2" xfId="8213"/>
    <cellStyle name="_MultipleSpace_Jazztel model 15-exhibits_Jazztel model 16DP3-Exhibits_Mobile CSC - CMT_suivi dette et FCF 2 2 2" xfId="8214"/>
    <cellStyle name="_MultipleSpace_Jazztel model 15-exhibits_Jazztel model 16DP3-Exhibits_Mobile CSC - CMT_suivi dette et FCF 2 3" xfId="8215"/>
    <cellStyle name="_MultipleSpace_Jazztel model 15-exhibits_Jazztel model 16DP3-Exhibits_Mobile CSC - CMT_suivi dette et FCF 3" xfId="8216"/>
    <cellStyle name="_MultipleSpace_Jazztel model 15-exhibits_Jazztel model 16DP3-Exhibits_Mobile CSC - CMT_Synthèse prev 2006 - 2007 par entreprise" xfId="8217"/>
    <cellStyle name="_MultipleSpace_Jazztel model 15-exhibits_Jazztel model 16DP3-Exhibits_Mobile CSC - CMT_Synthèse prev 2006 - 2007 par entreprise 2" xfId="8218"/>
    <cellStyle name="_MultipleSpace_Jazztel model 15-exhibits_Jazztel model 16DP3-Exhibits_Mobile CSC - CMT_Synthèse prev 2006 - 2007 par entreprise 2 2" xfId="8219"/>
    <cellStyle name="_MultipleSpace_Jazztel model 15-exhibits_Jazztel model 16DP3-Exhibits_Mobile CSC - CMT_Synthèse prev 2006 - 2007 par entreprise 2 2 2" xfId="8220"/>
    <cellStyle name="_MultipleSpace_Jazztel model 15-exhibits_Jazztel model 16DP3-Exhibits_Mobile CSC - CMT_Synthèse prev 2006 - 2007 par entreprise 2 3" xfId="8221"/>
    <cellStyle name="_MultipleSpace_Jazztel model 15-exhibits_Jazztel model 16DP3-Exhibits_Mobile CSC - CMT_Synthèse prev 2006 - 2007 par entreprise 3" xfId="8222"/>
    <cellStyle name="_MultipleSpace_Jazztel model 15-exhibits_Jazztel model 16DP3-Exhibits_Mobile CSC - CMT_Synthèse prev 2006 - 2007 par entreprise v2" xfId="8223"/>
    <cellStyle name="_MultipleSpace_Jazztel model 15-exhibits_Jazztel model 16DP3-Exhibits_Mobile CSC - CMT_Synthèse prev 2006 - 2007 par entreprise v2 2" xfId="8224"/>
    <cellStyle name="_MultipleSpace_Jazztel model 15-exhibits_Jazztel model 16DP3-Exhibits_Mobile CSC - CMT_Synthèse prev 2006 - 2007 par entreprise v2 2 2" xfId="8225"/>
    <cellStyle name="_MultipleSpace_Jazztel model 15-exhibits_Jazztel model 16DP3-Exhibits_Mobile CSC - CMT_Synthèse prev 2006 - 2007 par entreprise v2 2 2 2" xfId="8226"/>
    <cellStyle name="_MultipleSpace_Jazztel model 15-exhibits_Jazztel model 16DP3-Exhibits_Mobile CSC - CMT_Synthèse prev 2006 - 2007 par entreprise v2 2 3" xfId="8227"/>
    <cellStyle name="_MultipleSpace_Jazztel model 15-exhibits_Jazztel model 16DP3-Exhibits_Mobile CSC - CMT_Synthèse prev 2006 - 2007 par entreprise v2 3" xfId="8228"/>
    <cellStyle name="_MultipleSpace_Jazztel model 15-exhibits_Jazztel model 16DP3-Exhibits_Mobile CSC - CMT_Synthèse prev 2006 - 2007 par entreprise v2_Bridge FC Act 2007 vs 2008 (Fct June) par entreprise" xfId="8229"/>
    <cellStyle name="_MultipleSpace_Jazztel model 15-exhibits_Jazztel model 16DP3-Exhibits_Mobile CSC - CMT_Synthèse prev 2006 - 2007 par entreprise v2_Bridge FC Act 2007 vs 2008 (Fct June) par entreprise 2" xfId="8230"/>
    <cellStyle name="_MultipleSpace_Jazztel model 15-exhibits_Jazztel model 16DP3-Exhibits_Mobile CSC - CMT_Synthèse prev 2006 - 2007 par entreprise v2_Bridge FC Act 2007 vs 2008 (Fct June) par entreprise 2 2" xfId="8231"/>
    <cellStyle name="_MultipleSpace_Jazztel model 15-exhibits_Jazztel model 16DP3-Exhibits_Mobile CSC - CMT_Synthèse prev 2006 - 2007 par entreprise v2_Bridge FC Act 2007 vs 2008 (Fct June) par entreprise 2 2 2" xfId="8232"/>
    <cellStyle name="_MultipleSpace_Jazztel model 15-exhibits_Jazztel model 16DP3-Exhibits_Mobile CSC - CMT_Synthèse prev 2006 - 2007 par entreprise v2_Bridge FC Act 2007 vs 2008 (Fct June) par entreprise 2 3" xfId="8233"/>
    <cellStyle name="_MultipleSpace_Jazztel model 15-exhibits_Jazztel model 16DP3-Exhibits_Mobile CSC - CMT_Synthèse prev 2006 - 2007 par entreprise v2_Bridge FC Act 2007 vs 2008 (Fct June) par entreprise 3" xfId="8234"/>
    <cellStyle name="_MultipleSpace_Jazztel model 15-exhibits_Jazztel model 16DP3-Exhibits_Mobile CSC - CMT_Synthèse prev 2006 - 2007 par entreprise v2_Cash Unit Review 2012 03 Acetow" xfId="23676"/>
    <cellStyle name="_MultipleSpace_Jazztel model 15-exhibits_Jazztel model 16DP3-Exhibits_Mobile CSC - CMT_Synthèse prev 2006 - 2007 par entreprise v2_Chiffres Pres board 2007" xfId="8235"/>
    <cellStyle name="_MultipleSpace_Jazztel model 15-exhibits_Jazztel model 16DP3-Exhibits_Mobile CSC - CMT_Synthèse prev 2006 - 2007 par entreprise v2_Chiffres Pres board 2007 2" xfId="8236"/>
    <cellStyle name="_MultipleSpace_Jazztel model 15-exhibits_Jazztel model 16DP3-Exhibits_Mobile CSC - CMT_Synthèse prev 2006 - 2007 par entreprise v2_Chiffres Pres board 2007 2 2" xfId="8237"/>
    <cellStyle name="_MultipleSpace_Jazztel model 15-exhibits_Jazztel model 16DP3-Exhibits_Mobile CSC - CMT_Synthèse prev 2006 - 2007 par entreprise v2_Chiffres Pres board 2007 2 2 2" xfId="8238"/>
    <cellStyle name="_MultipleSpace_Jazztel model 15-exhibits_Jazztel model 16DP3-Exhibits_Mobile CSC - CMT_Synthèse prev 2006 - 2007 par entreprise v2_Chiffres Pres board 2007 2 3" xfId="8239"/>
    <cellStyle name="_MultipleSpace_Jazztel model 15-exhibits_Jazztel model 16DP3-Exhibits_Mobile CSC - CMT_Synthèse prev 2006 - 2007 par entreprise v2_Chiffres Pres board 2007 3" xfId="8240"/>
    <cellStyle name="_MultipleSpace_Jazztel model 15-exhibits_Jazztel model 16DP3-Exhibits_Mobile CSC - CMT_Synthèse prev 2006 - 2007 par entreprise v2_Conso Bridge EBITDA 2008x2007" xfId="8241"/>
    <cellStyle name="_MultipleSpace_Jazztel model 15-exhibits_Jazztel model 16DP3-Exhibits_Mobile CSC - CMT_Synthèse prev 2006 - 2007 par entreprise v2_Conso Bridge EBITDA 2008x2007 2" xfId="8242"/>
    <cellStyle name="_MultipleSpace_Jazztel model 15-exhibits_Jazztel model 16DP3-Exhibits_Mobile CSC - CMT_Synthèse prev 2006 - 2007 par entreprise v2_Conso Bridge EBITDA 2008x2007 2 2" xfId="8243"/>
    <cellStyle name="_MultipleSpace_Jazztel model 15-exhibits_Jazztel model 16DP3-Exhibits_Mobile CSC - CMT_Synthèse prev 2006 - 2007 par entreprise v2_Conso Bridge EBITDA 2008x2007 2 2 2" xfId="8244"/>
    <cellStyle name="_MultipleSpace_Jazztel model 15-exhibits_Jazztel model 16DP3-Exhibits_Mobile CSC - CMT_Synthèse prev 2006 - 2007 par entreprise v2_Conso Bridge EBITDA 2008x2007 2 3" xfId="8245"/>
    <cellStyle name="_MultipleSpace_Jazztel model 15-exhibits_Jazztel model 16DP3-Exhibits_Mobile CSC - CMT_Synthèse prev 2006 - 2007 par entreprise v2_Conso Bridge EBITDA 2008x2007 3" xfId="8246"/>
    <cellStyle name="_MultipleSpace_Jazztel model 15-exhibits_Jazztel model 16DP3-Exhibits_Mobile CSC - CMT_Synthèse prev 2006 - 2007 par entreprise v2_Conso Bridge EBITDA 2008x2007 SPRING06" xfId="8247"/>
    <cellStyle name="_MultipleSpace_Jazztel model 15-exhibits_Jazztel model 16DP3-Exhibits_Mobile CSC - CMT_Synthèse prev 2006 - 2007 par entreprise v2_Conso Bridge EBITDA 2008x2007 SPRING06 2" xfId="8248"/>
    <cellStyle name="_MultipleSpace_Jazztel model 15-exhibits_Jazztel model 16DP3-Exhibits_Mobile CSC - CMT_Synthèse prev 2006 - 2007 par entreprise v2_Conso Bridge EBITDA 2008x2007 SPRING06 2 2" xfId="8249"/>
    <cellStyle name="_MultipleSpace_Jazztel model 15-exhibits_Jazztel model 16DP3-Exhibits_Mobile CSC - CMT_Synthèse prev 2006 - 2007 par entreprise v2_Conso Bridge EBITDA 2008x2007 SPRING06 2 2 2" xfId="8250"/>
    <cellStyle name="_MultipleSpace_Jazztel model 15-exhibits_Jazztel model 16DP3-Exhibits_Mobile CSC - CMT_Synthèse prev 2006 - 2007 par entreprise v2_Conso Bridge EBITDA 2008x2007 SPRING06 2 3" xfId="8251"/>
    <cellStyle name="_MultipleSpace_Jazztel model 15-exhibits_Jazztel model 16DP3-Exhibits_Mobile CSC - CMT_Synthèse prev 2006 - 2007 par entreprise v2_Conso Bridge EBITDA 2008x2007 SPRING06 3" xfId="8252"/>
    <cellStyle name="_MultipleSpace_Jazztel model 15-exhibits_Jazztel model 16DP3-Exhibits_Mobile CSC - CMT_Synthèse prev 2006 - 2007 par entreprise v2_P&amp;L Spring 200806" xfId="8253"/>
    <cellStyle name="_MultipleSpace_Jazztel model 15-exhibits_Jazztel model 16DP3-Exhibits_Mobile CSC - CMT_Synthèse prev 2006 - 2007 par entreprise v2_P&amp;L Spring 200806 2" xfId="8254"/>
    <cellStyle name="_MultipleSpace_Jazztel model 15-exhibits_Jazztel model 16DP3-Exhibits_Mobile CSC - CMT_Synthèse prev 2006 - 2007 par entreprise v2_P&amp;L Spring 200806 2 2" xfId="8255"/>
    <cellStyle name="_MultipleSpace_Jazztel model 15-exhibits_Jazztel model 16DP3-Exhibits_Mobile CSC - CMT_Synthèse prev 2006 - 2007 par entreprise v2_P&amp;L Spring 200806 2 2 2" xfId="8256"/>
    <cellStyle name="_MultipleSpace_Jazztel model 15-exhibits_Jazztel model 16DP3-Exhibits_Mobile CSC - CMT_Synthèse prev 2006 - 2007 par entreprise v2_P&amp;L Spring 200806 2 3" xfId="8257"/>
    <cellStyle name="_MultipleSpace_Jazztel model 15-exhibits_Jazztel model 16DP3-Exhibits_Mobile CSC - CMT_Synthèse prev 2006 - 2007 par entreprise v2_P&amp;L Spring 200806 3" xfId="8258"/>
    <cellStyle name="_MultipleSpace_Jazztel model 15-exhibits_Jazztel model 16DP3-Exhibits_Mobile CSC - CMT_Synthèse prev 2006 - 2007 par entreprise v2_Présentation au Board" xfId="8259"/>
    <cellStyle name="_MultipleSpace_Jazztel model 15-exhibits_Jazztel model 16DP3-Exhibits_Mobile CSC - CMT_Synthèse prev 2006 - 2007 par entreprise v2_Présentation au Board 2" xfId="8260"/>
    <cellStyle name="_MultipleSpace_Jazztel model 15-exhibits_Jazztel model 16DP3-Exhibits_Mobile CSC - CMT_Synthèse prev 2006 - 2007 par entreprise v2_Présentation au Board 2 2" xfId="8261"/>
    <cellStyle name="_MultipleSpace_Jazztel model 15-exhibits_Jazztel model 16DP3-Exhibits_Mobile CSC - CMT_Synthèse prev 2006 - 2007 par entreprise v2_Présentation au Board 2 2 2" xfId="8262"/>
    <cellStyle name="_MultipleSpace_Jazztel model 15-exhibits_Jazztel model 16DP3-Exhibits_Mobile CSC - CMT_Synthèse prev 2006 - 2007 par entreprise v2_Présentation au Board 2 3" xfId="8263"/>
    <cellStyle name="_MultipleSpace_Jazztel model 15-exhibits_Jazztel model 16DP3-Exhibits_Mobile CSC - CMT_Synthèse prev 2006 - 2007 par entreprise v2_Présentation au Board 3" xfId="8264"/>
    <cellStyle name="_MultipleSpace_Jazztel model 15-exhibits_Jazztel model 16DP3-Exhibits_Mobile CSC - CMT_Synthèse prev 2006 - 2007 par entreprise v2_Présentation au Board July 29" xfId="8265"/>
    <cellStyle name="_MultipleSpace_Jazztel model 15-exhibits_Jazztel model 16DP3-Exhibits_Mobile CSC - CMT_Synthèse prev 2006 - 2007 par entreprise v2_Présentation au Board July 29 2" xfId="8266"/>
    <cellStyle name="_MultipleSpace_Jazztel model 15-exhibits_Jazztel model 16DP3-Exhibits_Mobile CSC - CMT_Synthèse prev 2006 - 2007 par entreprise v2_Présentation au Board July 29 2 2" xfId="8267"/>
    <cellStyle name="_MultipleSpace_Jazztel model 15-exhibits_Jazztel model 16DP3-Exhibits_Mobile CSC - CMT_Synthèse prev 2006 - 2007 par entreprise v2_Présentation au Board July 29 2 2 2" xfId="8268"/>
    <cellStyle name="_MultipleSpace_Jazztel model 15-exhibits_Jazztel model 16DP3-Exhibits_Mobile CSC - CMT_Synthèse prev 2006 - 2007 par entreprise v2_Présentation au Board July 29 2 3" xfId="8269"/>
    <cellStyle name="_MultipleSpace_Jazztel model 15-exhibits_Jazztel model 16DP3-Exhibits_Mobile CSC - CMT_Synthèse prev 2006 - 2007 par entreprise v2_Présentation au Board July 29 3" xfId="8270"/>
    <cellStyle name="_MultipleSpace_Jazztel model 15-exhibits_Jazztel model 16DP3-Exhibits_Mobile CSC - CMT_Synthèse prev 2006 - 2007 par entreprise v2_Présentation au CDG July 21 v080708" xfId="8271"/>
    <cellStyle name="_MultipleSpace_Jazztel model 15-exhibits_Jazztel model 16DP3-Exhibits_Mobile CSC - CMT_Synthèse prev 2006 - 2007 par entreprise v2_Présentation au CDG July 21 v080708 2" xfId="8272"/>
    <cellStyle name="_MultipleSpace_Jazztel model 15-exhibits_Jazztel model 16DP3-Exhibits_Mobile CSC - CMT_Synthèse prev 2006 - 2007 par entreprise v2_Présentation au CDG July 21 v080708 2 2" xfId="8273"/>
    <cellStyle name="_MultipleSpace_Jazztel model 15-exhibits_Jazztel model 16DP3-Exhibits_Mobile CSC - CMT_Synthèse prev 2006 - 2007 par entreprise v2_Présentation au CDG July 21 v080708 2 2 2" xfId="8274"/>
    <cellStyle name="_MultipleSpace_Jazztel model 15-exhibits_Jazztel model 16DP3-Exhibits_Mobile CSC - CMT_Synthèse prev 2006 - 2007 par entreprise v2_Présentation au CDG July 21 v080708 2 3" xfId="8275"/>
    <cellStyle name="_MultipleSpace_Jazztel model 15-exhibits_Jazztel model 16DP3-Exhibits_Mobile CSC - CMT_Synthèse prev 2006 - 2007 par entreprise v2_Présentation au CDG July 21 v080708 3" xfId="8276"/>
    <cellStyle name="_MultipleSpace_Jazztel model 15-exhibits_Jazztel model 16DP3-Exhibits_Mobile CSC - CMT_Synthèse prev 2006 - 2007 par entreprise v2_Présention au Board July 29" xfId="8277"/>
    <cellStyle name="_MultipleSpace_Jazztel model 15-exhibits_Jazztel model 16DP3-Exhibits_Mobile CSC - CMT_Synthèse prev 2006 - 2007 par entreprise v2_Présention au Board July 29 2" xfId="8278"/>
    <cellStyle name="_MultipleSpace_Jazztel model 15-exhibits_Jazztel model 16DP3-Exhibits_Mobile CSC - CMT_Synthèse prev 2006 - 2007 par entreprise v2_Présention au Board July 29 2 2" xfId="8279"/>
    <cellStyle name="_MultipleSpace_Jazztel model 15-exhibits_Jazztel model 16DP3-Exhibits_Mobile CSC - CMT_Synthèse prev 2006 - 2007 par entreprise v2_Présention au Board July 29 2 2 2" xfId="8280"/>
    <cellStyle name="_MultipleSpace_Jazztel model 15-exhibits_Jazztel model 16DP3-Exhibits_Mobile CSC - CMT_Synthèse prev 2006 - 2007 par entreprise v2_Présention au Board July 29 2 3" xfId="8281"/>
    <cellStyle name="_MultipleSpace_Jazztel model 15-exhibits_Jazztel model 16DP3-Exhibits_Mobile CSC - CMT_Synthèse prev 2006 - 2007 par entreprise v2_Présention au Board July 29 3" xfId="8282"/>
    <cellStyle name="_MultipleSpace_Jazztel model 15-exhibits_Jazztel model 16DP3-Exhibits_Mobile CSC - CMT_Synthèse prev 2006 - 2007 par entreprise v2_RM 2008 01 comments ILM" xfId="8283"/>
    <cellStyle name="_MultipleSpace_Jazztel model 15-exhibits_Jazztel model 16DP3-Exhibits_Mobile CSC - CMT_Synthèse prev 2006 - 2007 par entreprise v2_RM 2008 01 comments ILM 2" xfId="8284"/>
    <cellStyle name="_MultipleSpace_Jazztel model 15-exhibits_Jazztel model 16DP3-Exhibits_Mobile CSC - CMT_Synthèse prev 2006 - 2007 par entreprise v2_RM 2008 01 comments ILM 2 2" xfId="8285"/>
    <cellStyle name="_MultipleSpace_Jazztel model 15-exhibits_Jazztel model 16DP3-Exhibits_Mobile CSC - CMT_Synthèse prev 2006 - 2007 par entreprise v2_RM 2008 01 comments ILM 2 2 2" xfId="8286"/>
    <cellStyle name="_MultipleSpace_Jazztel model 15-exhibits_Jazztel model 16DP3-Exhibits_Mobile CSC - CMT_Synthèse prev 2006 - 2007 par entreprise v2_RM 2008 01 comments ILM 2 3" xfId="8287"/>
    <cellStyle name="_MultipleSpace_Jazztel model 15-exhibits_Jazztel model 16DP3-Exhibits_Mobile CSC - CMT_Synthèse prev 2006 - 2007 par entreprise v2_RM 2008 01 comments ILM 3" xfId="8288"/>
    <cellStyle name="_MultipleSpace_Jazztel model 15-exhibits_Jazztel model 16DP3-Exhibits_Mobile CSC - CMT_Synthèse prev 2006 - 2007 par entreprise v2_RM 2008 04 comments ILM" xfId="8289"/>
    <cellStyle name="_MultipleSpace_Jazztel model 15-exhibits_Jazztel model 16DP3-Exhibits_Mobile CSC - CMT_Synthèse prev 2006 - 2007 par entreprise v2_RM 2008 04 comments ILM 2" xfId="8290"/>
    <cellStyle name="_MultipleSpace_Jazztel model 15-exhibits_Jazztel model 16DP3-Exhibits_Mobile CSC - CMT_Synthèse prev 2006 - 2007 par entreprise v2_RM 2008 04 comments ILM 2 2" xfId="8291"/>
    <cellStyle name="_MultipleSpace_Jazztel model 15-exhibits_Jazztel model 16DP3-Exhibits_Mobile CSC - CMT_Synthèse prev 2006 - 2007 par entreprise v2_RM 2008 04 comments ILM 2 2 2" xfId="8292"/>
    <cellStyle name="_MultipleSpace_Jazztel model 15-exhibits_Jazztel model 16DP3-Exhibits_Mobile CSC - CMT_Synthèse prev 2006 - 2007 par entreprise v2_RM 2008 04 comments ILM 2 3" xfId="8293"/>
    <cellStyle name="_MultipleSpace_Jazztel model 15-exhibits_Jazztel model 16DP3-Exhibits_Mobile CSC - CMT_Synthèse prev 2006 - 2007 par entreprise v2_RM 2008 04 comments ILM 3" xfId="8294"/>
    <cellStyle name="_MultipleSpace_Jazztel model 15-exhibits_Jazztel model 16DP3-Exhibits_Mobile CSC - CMT_Synthèse prev 2006 - 2007 par entreprise v2_SPRING 2010" xfId="8295"/>
    <cellStyle name="_MultipleSpace_Jazztel model 15-exhibits_Jazztel model 16DP3-Exhibits_Mobile CSC - CMT_Synthèse prev 2006 - 2007 par entreprise v2_SPRING 2010 2" xfId="8296"/>
    <cellStyle name="_MultipleSpace_Jazztel model 15-exhibits_Jazztel model 16DP3-Exhibits_Mobile CSC - CMT_Synthèse prev 2006 - 2007 par entreprise v2_SPRING 2010 2 2" xfId="8297"/>
    <cellStyle name="_MultipleSpace_Jazztel model 15-exhibits_Jazztel model 16DP3-Exhibits_Mobile CSC - CMT_Synthèse prev 2006 - 2007 par entreprise v2_SPRING 2010 2 2 2" xfId="8298"/>
    <cellStyle name="_MultipleSpace_Jazztel model 15-exhibits_Jazztel model 16DP3-Exhibits_Mobile CSC - CMT_Synthèse prev 2006 - 2007 par entreprise v2_SPRING 2010 2 3" xfId="8299"/>
    <cellStyle name="_MultipleSpace_Jazztel model 15-exhibits_Jazztel model 16DP3-Exhibits_Mobile CSC - CMT_Synthèse prev 2006 - 2007 par entreprise v2_SPRING 2010 3" xfId="8300"/>
    <cellStyle name="_MultipleSpace_Jazztel model 15-exhibits_Jazztel model 16DP3-Exhibits_Mobile CSC - CMT_Synthèse prev 2006 - 2007 par entreprise v2_WC &amp; Free Cash Flow 200801" xfId="8301"/>
    <cellStyle name="_MultipleSpace_Jazztel model 15-exhibits_Jazztel model 16DP3-Exhibits_Mobile CSC - CMT_Synthèse prev 2006 - 2007 par entreprise v2_WC &amp; Free Cash Flow 200801 2" xfId="8302"/>
    <cellStyle name="_MultipleSpace_Jazztel model 15-exhibits_Jazztel model 16DP3-Exhibits_Mobile CSC - CMT_Synthèse prev 2006 - 2007 par entreprise v2_WC &amp; Free Cash Flow 200801 2 2" xfId="8303"/>
    <cellStyle name="_MultipleSpace_Jazztel model 15-exhibits_Jazztel model 16DP3-Exhibits_Mobile CSC - CMT_Synthèse prev 2006 - 2007 par entreprise v2_WC &amp; Free Cash Flow 200801 2 2 2" xfId="8304"/>
    <cellStyle name="_MultipleSpace_Jazztel model 15-exhibits_Jazztel model 16DP3-Exhibits_Mobile CSC - CMT_Synthèse prev 2006 - 2007 par entreprise v2_WC &amp; Free Cash Flow 200801 2 3" xfId="8305"/>
    <cellStyle name="_MultipleSpace_Jazztel model 15-exhibits_Jazztel model 16DP3-Exhibits_Mobile CSC - CMT_Synthèse prev 2006 - 2007 par entreprise v2_WC &amp; Free Cash Flow 200801 3" xfId="8306"/>
    <cellStyle name="_MultipleSpace_Jazztel model 15-exhibits_Jazztel model 16DP3-Exhibits_Mobile CSC - CMT_Synthèse prev 2006 - 2007 par entreprise v2_WC &amp; Free Cash Flow 2011-10" xfId="8307"/>
    <cellStyle name="_MultipleSpace_Jazztel model 15-exhibits_Jazztel model 16DP3-Exhibits_Mobile CSC - CMT_Synthèse prev 2006 - 2007 par entreprise v2_WC &amp; Free Cash Flow 2011-10 2" xfId="8308"/>
    <cellStyle name="_MultipleSpace_Jazztel model 15-exhibits_Jazztel model 16DP3-Exhibits_Mobile CSC - CMT_Synthèse prev 2006 - 2007 par entreprise v2_WC &amp; Free Cash Flow 2011-10 2 2" xfId="8309"/>
    <cellStyle name="_MultipleSpace_Jazztel model 15-exhibits_Jazztel model 16DP3-Exhibits_Mobile CSC - CMT_Synthèse prev 2006 - 2007 par entreprise v2_WC &amp; Free Cash Flow 2011-10 2 2 2" xfId="8310"/>
    <cellStyle name="_MultipleSpace_Jazztel model 15-exhibits_Jazztel model 16DP3-Exhibits_Mobile CSC - CMT_Synthèse prev 2006 - 2007 par entreprise v2_WC &amp; Free Cash Flow 2011-10 2 3" xfId="8311"/>
    <cellStyle name="_MultipleSpace_Jazztel model 15-exhibits_Jazztel model 16DP3-Exhibits_Mobile CSC - CMT_Synthèse prev 2006 - 2007 par entreprise v2_WC &amp; Free Cash Flow 2011-10 3" xfId="8312"/>
    <cellStyle name="_MultipleSpace_Jazztel model 15-exhibits_Jazztel model 16DP3-Exhibits_Mobile CSC - CMT_Synthèse prev 2006 - 2007 par entreprise v2_WC &amp; Free Cash Flow Spring 200806" xfId="8313"/>
    <cellStyle name="_MultipleSpace_Jazztel model 15-exhibits_Jazztel model 16DP3-Exhibits_Mobile CSC - CMT_Synthèse prev 2006 - 2007 par entreprise v2_WC &amp; Free Cash Flow Spring 200806 2" xfId="8314"/>
    <cellStyle name="_MultipleSpace_Jazztel model 15-exhibits_Jazztel model 16DP3-Exhibits_Mobile CSC - CMT_Synthèse prev 2006 - 2007 par entreprise v2_WC &amp; Free Cash Flow Spring 200806 2 2" xfId="8315"/>
    <cellStyle name="_MultipleSpace_Jazztel model 15-exhibits_Jazztel model 16DP3-Exhibits_Mobile CSC - CMT_Synthèse prev 2006 - 2007 par entreprise v2_WC &amp; Free Cash Flow Spring 200806 2 2 2" xfId="8316"/>
    <cellStyle name="_MultipleSpace_Jazztel model 15-exhibits_Jazztel model 16DP3-Exhibits_Mobile CSC - CMT_Synthèse prev 2006 - 2007 par entreprise v2_WC &amp; Free Cash Flow Spring 200806 2 3" xfId="8317"/>
    <cellStyle name="_MultipleSpace_Jazztel model 15-exhibits_Jazztel model 16DP3-Exhibits_Mobile CSC - CMT_Synthèse prev 2006 - 2007 par entreprise v2_WC &amp; Free Cash Flow Spring 200806 3" xfId="8318"/>
    <cellStyle name="_MultipleSpace_Jazztel model 15-exhibits_Jazztel model 16DP3-Exhibits_Mobile CSC - CMT_Synthèse prev 2006 - 2007 par entreprise_Bridge FC Act 2007 vs 2008 (Fct June) par entreprise" xfId="8319"/>
    <cellStyle name="_MultipleSpace_Jazztel model 15-exhibits_Jazztel model 16DP3-Exhibits_Mobile CSC - CMT_Synthèse prev 2006 - 2007 par entreprise_Bridge FC Act 2007 vs 2008 (Fct June) par entreprise 2" xfId="8320"/>
    <cellStyle name="_MultipleSpace_Jazztel model 15-exhibits_Jazztel model 16DP3-Exhibits_Mobile CSC - CMT_Synthèse prev 2006 - 2007 par entreprise_Bridge FC Act 2007 vs 2008 (Fct June) par entreprise 2 2" xfId="8321"/>
    <cellStyle name="_MultipleSpace_Jazztel model 15-exhibits_Jazztel model 16DP3-Exhibits_Mobile CSC - CMT_Synthèse prev 2006 - 2007 par entreprise_Bridge FC Act 2007 vs 2008 (Fct June) par entreprise 2 2 2" xfId="8322"/>
    <cellStyle name="_MultipleSpace_Jazztel model 15-exhibits_Jazztel model 16DP3-Exhibits_Mobile CSC - CMT_Synthèse prev 2006 - 2007 par entreprise_Bridge FC Act 2007 vs 2008 (Fct June) par entreprise 2 3" xfId="8323"/>
    <cellStyle name="_MultipleSpace_Jazztel model 15-exhibits_Jazztel model 16DP3-Exhibits_Mobile CSC - CMT_Synthèse prev 2006 - 2007 par entreprise_Bridge FC Act 2007 vs 2008 (Fct June) par entreprise 3" xfId="8324"/>
    <cellStyle name="_MultipleSpace_Jazztel model 15-exhibits_Jazztel model 16DP3-Exhibits_Mobile CSC - CMT_Synthèse prev 2006 - 2007 par entreprise_Cash Unit Review 2012 03 Acetow" xfId="23677"/>
    <cellStyle name="_MultipleSpace_Jazztel model 15-exhibits_Jazztel model 16DP3-Exhibits_Mobile CSC - CMT_Synthèse prev 2006 - 2007 par entreprise_Conso Bridge EBITDA 2008x2007" xfId="8325"/>
    <cellStyle name="_MultipleSpace_Jazztel model 15-exhibits_Jazztel model 16DP3-Exhibits_Mobile CSC - CMT_Synthèse prev 2006 - 2007 par entreprise_Conso Bridge EBITDA 2008x2007 2" xfId="8326"/>
    <cellStyle name="_MultipleSpace_Jazztel model 15-exhibits_Jazztel model 16DP3-Exhibits_Mobile CSC - CMT_Synthèse prev 2006 - 2007 par entreprise_Conso Bridge EBITDA 2008x2007 2 2" xfId="8327"/>
    <cellStyle name="_MultipleSpace_Jazztel model 15-exhibits_Jazztel model 16DP3-Exhibits_Mobile CSC - CMT_Synthèse prev 2006 - 2007 par entreprise_Conso Bridge EBITDA 2008x2007 2 2 2" xfId="8328"/>
    <cellStyle name="_MultipleSpace_Jazztel model 15-exhibits_Jazztel model 16DP3-Exhibits_Mobile CSC - CMT_Synthèse prev 2006 - 2007 par entreprise_Conso Bridge EBITDA 2008x2007 2 3" xfId="8329"/>
    <cellStyle name="_MultipleSpace_Jazztel model 15-exhibits_Jazztel model 16DP3-Exhibits_Mobile CSC - CMT_Synthèse prev 2006 - 2007 par entreprise_Conso Bridge EBITDA 2008x2007 3" xfId="8330"/>
    <cellStyle name="_MultipleSpace_Jazztel model 15-exhibits_Jazztel model 16DP3-Exhibits_Mobile CSC - CMT_Synthèse prev 2006 - 2007 par entreprise_Conso Bridge EBITDA 2008x2007 SPRING06" xfId="8331"/>
    <cellStyle name="_MultipleSpace_Jazztel model 15-exhibits_Jazztel model 16DP3-Exhibits_Mobile CSC - CMT_Synthèse prev 2006 - 2007 par entreprise_Conso Bridge EBITDA 2008x2007 SPRING06 2" xfId="8332"/>
    <cellStyle name="_MultipleSpace_Jazztel model 15-exhibits_Jazztel model 16DP3-Exhibits_Mobile CSC - CMT_Synthèse prev 2006 - 2007 par entreprise_Conso Bridge EBITDA 2008x2007 SPRING06 2 2" xfId="8333"/>
    <cellStyle name="_MultipleSpace_Jazztel model 15-exhibits_Jazztel model 16DP3-Exhibits_Mobile CSC - CMT_Synthèse prev 2006 - 2007 par entreprise_Conso Bridge EBITDA 2008x2007 SPRING06 2 2 2" xfId="8334"/>
    <cellStyle name="_MultipleSpace_Jazztel model 15-exhibits_Jazztel model 16DP3-Exhibits_Mobile CSC - CMT_Synthèse prev 2006 - 2007 par entreprise_Conso Bridge EBITDA 2008x2007 SPRING06 2 3" xfId="8335"/>
    <cellStyle name="_MultipleSpace_Jazztel model 15-exhibits_Jazztel model 16DP3-Exhibits_Mobile CSC - CMT_Synthèse prev 2006 - 2007 par entreprise_Conso Bridge EBITDA 2008x2007 SPRING06 3" xfId="8336"/>
    <cellStyle name="_MultipleSpace_Jazztel model 15-exhibits_Jazztel model 16DP3-Exhibits_Mobile CSC - CMT_Synthèse prev 2006 - 2007 par entreprise_Formats RDG Dec 2007 vMAG Energy Services" xfId="8337"/>
    <cellStyle name="_MultipleSpace_Jazztel model 15-exhibits_Jazztel model 16DP3-Exhibits_Mobile CSC - CMT_Synthèse prev 2006 - 2007 par entreprise_Formats RDG Dec 2007 vMAG Energy Services 2" xfId="8338"/>
    <cellStyle name="_MultipleSpace_Jazztel model 15-exhibits_Jazztel model 16DP3-Exhibits_Mobile CSC - CMT_Synthèse prev 2006 - 2007 par entreprise_Formats RDG Dec 2007 vMAG Energy Services 2 2" xfId="8339"/>
    <cellStyle name="_MultipleSpace_Jazztel model 15-exhibits_Jazztel model 16DP3-Exhibits_Mobile CSC - CMT_Synthèse prev 2006 - 2007 par entreprise_Formats RDG Dec 2007 vMAG Energy Services 2 2 2" xfId="8340"/>
    <cellStyle name="_MultipleSpace_Jazztel model 15-exhibits_Jazztel model 16DP3-Exhibits_Mobile CSC - CMT_Synthèse prev 2006 - 2007 par entreprise_Formats RDG Dec 2007 vMAG Energy Services 2 3" xfId="8341"/>
    <cellStyle name="_MultipleSpace_Jazztel model 15-exhibits_Jazztel model 16DP3-Exhibits_Mobile CSC - CMT_Synthèse prev 2006 - 2007 par entreprise_Formats RDG Dec 2007 vMAG Energy Services 3" xfId="8342"/>
    <cellStyle name="_MultipleSpace_Jazztel model 15-exhibits_Jazztel model 16DP3-Exhibits_Mobile CSC - CMT_Synthèse prev 2006 - 2007 par entreprise_P&amp;L Spring 200806" xfId="8343"/>
    <cellStyle name="_MultipleSpace_Jazztel model 15-exhibits_Jazztel model 16DP3-Exhibits_Mobile CSC - CMT_Synthèse prev 2006 - 2007 par entreprise_P&amp;L Spring 200806 2" xfId="8344"/>
    <cellStyle name="_MultipleSpace_Jazztel model 15-exhibits_Jazztel model 16DP3-Exhibits_Mobile CSC - CMT_Synthèse prev 2006 - 2007 par entreprise_P&amp;L Spring 200806 2 2" xfId="8345"/>
    <cellStyle name="_MultipleSpace_Jazztel model 15-exhibits_Jazztel model 16DP3-Exhibits_Mobile CSC - CMT_Synthèse prev 2006 - 2007 par entreprise_P&amp;L Spring 200806 2 2 2" xfId="8346"/>
    <cellStyle name="_MultipleSpace_Jazztel model 15-exhibits_Jazztel model 16DP3-Exhibits_Mobile CSC - CMT_Synthèse prev 2006 - 2007 par entreprise_P&amp;L Spring 200806 2 3" xfId="8347"/>
    <cellStyle name="_MultipleSpace_Jazztel model 15-exhibits_Jazztel model 16DP3-Exhibits_Mobile CSC - CMT_Synthèse prev 2006 - 2007 par entreprise_P&amp;L Spring 200806 3" xfId="8348"/>
    <cellStyle name="_MultipleSpace_Jazztel model 15-exhibits_Jazztel model 16DP3-Exhibits_Mobile CSC - CMT_Synthèse prev 2006 - 2007 par entreprise_Présentation au Board" xfId="8349"/>
    <cellStyle name="_MultipleSpace_Jazztel model 15-exhibits_Jazztel model 16DP3-Exhibits_Mobile CSC - CMT_Synthèse prev 2006 - 2007 par entreprise_Présentation au Board 2" xfId="8350"/>
    <cellStyle name="_MultipleSpace_Jazztel model 15-exhibits_Jazztel model 16DP3-Exhibits_Mobile CSC - CMT_Synthèse prev 2006 - 2007 par entreprise_Présentation au Board 2 2" xfId="8351"/>
    <cellStyle name="_MultipleSpace_Jazztel model 15-exhibits_Jazztel model 16DP3-Exhibits_Mobile CSC - CMT_Synthèse prev 2006 - 2007 par entreprise_Présentation au Board 2 2 2" xfId="8352"/>
    <cellStyle name="_MultipleSpace_Jazztel model 15-exhibits_Jazztel model 16DP3-Exhibits_Mobile CSC - CMT_Synthèse prev 2006 - 2007 par entreprise_Présentation au Board 2 3" xfId="8353"/>
    <cellStyle name="_MultipleSpace_Jazztel model 15-exhibits_Jazztel model 16DP3-Exhibits_Mobile CSC - CMT_Synthèse prev 2006 - 2007 par entreprise_Présentation au Board 3" xfId="8354"/>
    <cellStyle name="_MultipleSpace_Jazztel model 15-exhibits_Jazztel model 16DP3-Exhibits_Mobile CSC - CMT_Synthèse prev 2006 - 2007 par entreprise_Présentation au Board July 29" xfId="8355"/>
    <cellStyle name="_MultipleSpace_Jazztel model 15-exhibits_Jazztel model 16DP3-Exhibits_Mobile CSC - CMT_Synthèse prev 2006 - 2007 par entreprise_Présentation au Board July 29 2" xfId="8356"/>
    <cellStyle name="_MultipleSpace_Jazztel model 15-exhibits_Jazztel model 16DP3-Exhibits_Mobile CSC - CMT_Synthèse prev 2006 - 2007 par entreprise_Présentation au Board July 29 2 2" xfId="8357"/>
    <cellStyle name="_MultipleSpace_Jazztel model 15-exhibits_Jazztel model 16DP3-Exhibits_Mobile CSC - CMT_Synthèse prev 2006 - 2007 par entreprise_Présentation au Board July 29 2 2 2" xfId="8358"/>
    <cellStyle name="_MultipleSpace_Jazztel model 15-exhibits_Jazztel model 16DP3-Exhibits_Mobile CSC - CMT_Synthèse prev 2006 - 2007 par entreprise_Présentation au Board July 29 2 3" xfId="8359"/>
    <cellStyle name="_MultipleSpace_Jazztel model 15-exhibits_Jazztel model 16DP3-Exhibits_Mobile CSC - CMT_Synthèse prev 2006 - 2007 par entreprise_Présentation au Board July 29 3" xfId="8360"/>
    <cellStyle name="_MultipleSpace_Jazztel model 15-exhibits_Jazztel model 16DP3-Exhibits_Mobile CSC - CMT_Synthèse prev 2006 - 2007 par entreprise_Présentation au CDG July 21 v080708" xfId="8361"/>
    <cellStyle name="_MultipleSpace_Jazztel model 15-exhibits_Jazztel model 16DP3-Exhibits_Mobile CSC - CMT_Synthèse prev 2006 - 2007 par entreprise_Présentation au CDG July 21 v080708 2" xfId="8362"/>
    <cellStyle name="_MultipleSpace_Jazztel model 15-exhibits_Jazztel model 16DP3-Exhibits_Mobile CSC - CMT_Synthèse prev 2006 - 2007 par entreprise_Présentation au CDG July 21 v080708 2 2" xfId="8363"/>
    <cellStyle name="_MultipleSpace_Jazztel model 15-exhibits_Jazztel model 16DP3-Exhibits_Mobile CSC - CMT_Synthèse prev 2006 - 2007 par entreprise_Présentation au CDG July 21 v080708 2 2 2" xfId="8364"/>
    <cellStyle name="_MultipleSpace_Jazztel model 15-exhibits_Jazztel model 16DP3-Exhibits_Mobile CSC - CMT_Synthèse prev 2006 - 2007 par entreprise_Présentation au CDG July 21 v080708 2 3" xfId="8365"/>
    <cellStyle name="_MultipleSpace_Jazztel model 15-exhibits_Jazztel model 16DP3-Exhibits_Mobile CSC - CMT_Synthèse prev 2006 - 2007 par entreprise_Présentation au CDG July 21 v080708 3" xfId="8366"/>
    <cellStyle name="_MultipleSpace_Jazztel model 15-exhibits_Jazztel model 16DP3-Exhibits_Mobile CSC - CMT_Synthèse prev 2006 - 2007 par entreprise_RM 2008 01 comments ILM" xfId="8367"/>
    <cellStyle name="_MultipleSpace_Jazztel model 15-exhibits_Jazztel model 16DP3-Exhibits_Mobile CSC - CMT_Synthèse prev 2006 - 2007 par entreprise_RM 2008 01 comments ILM 2" xfId="8368"/>
    <cellStyle name="_MultipleSpace_Jazztel model 15-exhibits_Jazztel model 16DP3-Exhibits_Mobile CSC - CMT_Synthèse prev 2006 - 2007 par entreprise_RM 2008 01 comments ILM 2 2" xfId="8369"/>
    <cellStyle name="_MultipleSpace_Jazztel model 15-exhibits_Jazztel model 16DP3-Exhibits_Mobile CSC - CMT_Synthèse prev 2006 - 2007 par entreprise_RM 2008 01 comments ILM 2 2 2" xfId="8370"/>
    <cellStyle name="_MultipleSpace_Jazztel model 15-exhibits_Jazztel model 16DP3-Exhibits_Mobile CSC - CMT_Synthèse prev 2006 - 2007 par entreprise_RM 2008 01 comments ILM 2 3" xfId="8371"/>
    <cellStyle name="_MultipleSpace_Jazztel model 15-exhibits_Jazztel model 16DP3-Exhibits_Mobile CSC - CMT_Synthèse prev 2006 - 2007 par entreprise_RM 2008 01 comments ILM 3" xfId="8372"/>
    <cellStyle name="_MultipleSpace_Jazztel model 15-exhibits_Jazztel model 16DP3-Exhibits_Mobile CSC - CMT_Synthèse prev 2006 - 2007 par entreprise_RM 2008 04 comments ILM" xfId="8373"/>
    <cellStyle name="_MultipleSpace_Jazztel model 15-exhibits_Jazztel model 16DP3-Exhibits_Mobile CSC - CMT_Synthèse prev 2006 - 2007 par entreprise_RM 2008 04 comments ILM 2" xfId="8374"/>
    <cellStyle name="_MultipleSpace_Jazztel model 15-exhibits_Jazztel model 16DP3-Exhibits_Mobile CSC - CMT_Synthèse prev 2006 - 2007 par entreprise_RM 2008 04 comments ILM 2 2" xfId="8375"/>
    <cellStyle name="_MultipleSpace_Jazztel model 15-exhibits_Jazztel model 16DP3-Exhibits_Mobile CSC - CMT_Synthèse prev 2006 - 2007 par entreprise_RM 2008 04 comments ILM 2 2 2" xfId="8376"/>
    <cellStyle name="_MultipleSpace_Jazztel model 15-exhibits_Jazztel model 16DP3-Exhibits_Mobile CSC - CMT_Synthèse prev 2006 - 2007 par entreprise_RM 2008 04 comments ILM 2 3" xfId="8377"/>
    <cellStyle name="_MultipleSpace_Jazztel model 15-exhibits_Jazztel model 16DP3-Exhibits_Mobile CSC - CMT_Synthèse prev 2006 - 2007 par entreprise_RM 2008 04 comments ILM 3" xfId="8378"/>
    <cellStyle name="_MultipleSpace_Jazztel model 15-exhibits_Jazztel model 16DP3-Exhibits_Mobile CSC - CMT_Synthèse prev 2006 - 2007 par entreprise_SPRING 2010" xfId="8379"/>
    <cellStyle name="_MultipleSpace_Jazztel model 15-exhibits_Jazztel model 16DP3-Exhibits_Mobile CSC - CMT_Synthèse prev 2006 - 2007 par entreprise_SPRING 2010 2" xfId="8380"/>
    <cellStyle name="_MultipleSpace_Jazztel model 15-exhibits_Jazztel model 16DP3-Exhibits_Mobile CSC - CMT_Synthèse prev 2006 - 2007 par entreprise_SPRING 2010 2 2" xfId="8381"/>
    <cellStyle name="_MultipleSpace_Jazztel model 15-exhibits_Jazztel model 16DP3-Exhibits_Mobile CSC - CMT_Synthèse prev 2006 - 2007 par entreprise_SPRING 2010 2 2 2" xfId="8382"/>
    <cellStyle name="_MultipleSpace_Jazztel model 15-exhibits_Jazztel model 16DP3-Exhibits_Mobile CSC - CMT_Synthèse prev 2006 - 2007 par entreprise_SPRING 2010 2 3" xfId="8383"/>
    <cellStyle name="_MultipleSpace_Jazztel model 15-exhibits_Jazztel model 16DP3-Exhibits_Mobile CSC - CMT_Synthèse prev 2006 - 2007 par entreprise_SPRING 2010 3" xfId="8384"/>
    <cellStyle name="_MultipleSpace_Jazztel model 15-exhibits_Jazztel model 16DP3-Exhibits_Mobile CSC - CMT_Synthèse prev 2006 - 2007 par entreprise_Synthèse Rhodia Spring Dec 2007 P&amp;L" xfId="8385"/>
    <cellStyle name="_MultipleSpace_Jazztel model 15-exhibits_Jazztel model 16DP3-Exhibits_Mobile CSC - CMT_Synthèse prev 2006 - 2007 par entreprise_Synthèse Rhodia Spring Dec 2007 P&amp;L 2" xfId="8386"/>
    <cellStyle name="_MultipleSpace_Jazztel model 15-exhibits_Jazztel model 16DP3-Exhibits_Mobile CSC - CMT_Synthèse prev 2006 - 2007 par entreprise_Synthèse Rhodia Spring Dec 2007 P&amp;L 2 2" xfId="8387"/>
    <cellStyle name="_MultipleSpace_Jazztel model 15-exhibits_Jazztel model 16DP3-Exhibits_Mobile CSC - CMT_Synthèse prev 2006 - 2007 par entreprise_Synthèse Rhodia Spring Dec 2007 P&amp;L 2 2 2" xfId="8388"/>
    <cellStyle name="_MultipleSpace_Jazztel model 15-exhibits_Jazztel model 16DP3-Exhibits_Mobile CSC - CMT_Synthèse prev 2006 - 2007 par entreprise_Synthèse Rhodia Spring Dec 2007 P&amp;L 2 3" xfId="8389"/>
    <cellStyle name="_MultipleSpace_Jazztel model 15-exhibits_Jazztel model 16DP3-Exhibits_Mobile CSC - CMT_Synthèse prev 2006 - 2007 par entreprise_Synthèse Rhodia Spring Dec 2007 P&amp;L 3" xfId="8390"/>
    <cellStyle name="_MultipleSpace_Jazztel model 15-exhibits_Jazztel model 16DP3-Exhibits_Mobile CSC - CMT_Synthèse prev 2006 - 2007 par entreprise_WC &amp; Free Cash Flow 200801" xfId="8391"/>
    <cellStyle name="_MultipleSpace_Jazztel model 15-exhibits_Jazztel model 16DP3-Exhibits_Mobile CSC - CMT_Synthèse prev 2006 - 2007 par entreprise_WC &amp; Free Cash Flow 200801 2" xfId="8392"/>
    <cellStyle name="_MultipleSpace_Jazztel model 15-exhibits_Jazztel model 16DP3-Exhibits_Mobile CSC - CMT_Synthèse prev 2006 - 2007 par entreprise_WC &amp; Free Cash Flow 200801 2 2" xfId="8393"/>
    <cellStyle name="_MultipleSpace_Jazztel model 15-exhibits_Jazztel model 16DP3-Exhibits_Mobile CSC - CMT_Synthèse prev 2006 - 2007 par entreprise_WC &amp; Free Cash Flow 200801 2 2 2" xfId="8394"/>
    <cellStyle name="_MultipleSpace_Jazztel model 15-exhibits_Jazztel model 16DP3-Exhibits_Mobile CSC - CMT_Synthèse prev 2006 - 2007 par entreprise_WC &amp; Free Cash Flow 200801 2 3" xfId="8395"/>
    <cellStyle name="_MultipleSpace_Jazztel model 15-exhibits_Jazztel model 16DP3-Exhibits_Mobile CSC - CMT_Synthèse prev 2006 - 2007 par entreprise_WC &amp; Free Cash Flow 200801 3" xfId="8396"/>
    <cellStyle name="_MultipleSpace_Jazztel model 15-exhibits_Jazztel model 16DP3-Exhibits_Mobile CSC - CMT_Synthèse prev 2006 - 2007 par entreprise_WC &amp; Free Cash Flow 2011-10" xfId="8397"/>
    <cellStyle name="_MultipleSpace_Jazztel model 15-exhibits_Jazztel model 16DP3-Exhibits_Mobile CSC - CMT_Synthèse prev 2006 - 2007 par entreprise_WC &amp; Free Cash Flow 2011-10 2" xfId="8398"/>
    <cellStyle name="_MultipleSpace_Jazztel model 15-exhibits_Jazztel model 16DP3-Exhibits_Mobile CSC - CMT_Synthèse prev 2006 - 2007 par entreprise_WC &amp; Free Cash Flow 2011-10 2 2" xfId="8399"/>
    <cellStyle name="_MultipleSpace_Jazztel model 15-exhibits_Jazztel model 16DP3-Exhibits_Mobile CSC - CMT_Synthèse prev 2006 - 2007 par entreprise_WC &amp; Free Cash Flow 2011-10 2 2 2" xfId="8400"/>
    <cellStyle name="_MultipleSpace_Jazztel model 15-exhibits_Jazztel model 16DP3-Exhibits_Mobile CSC - CMT_Synthèse prev 2006 - 2007 par entreprise_WC &amp; Free Cash Flow 2011-10 2 3" xfId="8401"/>
    <cellStyle name="_MultipleSpace_Jazztel model 15-exhibits_Jazztel model 16DP3-Exhibits_Mobile CSC - CMT_Synthèse prev 2006 - 2007 par entreprise_WC &amp; Free Cash Flow 2011-10 3" xfId="8402"/>
    <cellStyle name="_MultipleSpace_Jazztel model 15-exhibits_Jazztel model 16DP3-Exhibits_Mobile CSC - CMT_Synthèse prev 2006 - 2007 par entreprise_WC &amp; Free Cash Flow Spring 200806" xfId="8403"/>
    <cellStyle name="_MultipleSpace_Jazztel model 15-exhibits_Jazztel model 16DP3-Exhibits_Mobile CSC - CMT_Synthèse prev 2006 - 2007 par entreprise_WC &amp; Free Cash Flow Spring 200806 2" xfId="8404"/>
    <cellStyle name="_MultipleSpace_Jazztel model 15-exhibits_Jazztel model 16DP3-Exhibits_Mobile CSC - CMT_Synthèse prev 2006 - 2007 par entreprise_WC &amp; Free Cash Flow Spring 200806 2 2" xfId="8405"/>
    <cellStyle name="_MultipleSpace_Jazztel model 15-exhibits_Jazztel model 16DP3-Exhibits_Mobile CSC - CMT_Synthèse prev 2006 - 2007 par entreprise_WC &amp; Free Cash Flow Spring 200806 2 2 2" xfId="8406"/>
    <cellStyle name="_MultipleSpace_Jazztel model 15-exhibits_Jazztel model 16DP3-Exhibits_Mobile CSC - CMT_Synthèse prev 2006 - 2007 par entreprise_WC &amp; Free Cash Flow Spring 200806 2 3" xfId="8407"/>
    <cellStyle name="_MultipleSpace_Jazztel model 15-exhibits_Jazztel model 16DP3-Exhibits_Mobile CSC - CMT_Synthèse prev 2006 - 2007 par entreprise_WC &amp; Free Cash Flow Spring 200806 3" xfId="8408"/>
    <cellStyle name="_MultipleSpace_Jazztel model 15-exhibits_Jazztel model 18DP-exhibits" xfId="8409"/>
    <cellStyle name="_MultipleSpace_Jazztel model 15-exhibits_Jazztel model 18DP-exhibits 2" xfId="8410"/>
    <cellStyle name="_MultipleSpace_Jazztel model 15-exhibits_Jazztel model 18DP-exhibits 2 2" xfId="8411"/>
    <cellStyle name="_MultipleSpace_Jazztel model 15-exhibits_Jazztel model 18DP-exhibits 2 2 2" xfId="8412"/>
    <cellStyle name="_MultipleSpace_Jazztel model 15-exhibits_Jazztel model 18DP-exhibits 2 3" xfId="8413"/>
    <cellStyle name="_MultipleSpace_Jazztel model 15-exhibits_Jazztel model 18DP-exhibits 3" xfId="8414"/>
    <cellStyle name="_MultipleSpace_Jazztel model 15-exhibits_Jazztel model 18DP-exhibits_Chiffres Pres board 2007" xfId="8415"/>
    <cellStyle name="_MultipleSpace_Jazztel model 15-exhibits_Jazztel model 18DP-exhibits_Chiffres Pres board 2007 2" xfId="8416"/>
    <cellStyle name="_MultipleSpace_Jazztel model 15-exhibits_Jazztel model 18DP-exhibits_Chiffres Pres board 2007 2 2" xfId="8417"/>
    <cellStyle name="_MultipleSpace_Jazztel model 15-exhibits_Jazztel model 18DP-exhibits_Chiffres Pres board 2007 2 2 2" xfId="8418"/>
    <cellStyle name="_MultipleSpace_Jazztel model 15-exhibits_Jazztel model 18DP-exhibits_Chiffres Pres board 2007 2 3" xfId="8419"/>
    <cellStyle name="_MultipleSpace_Jazztel model 15-exhibits_Jazztel model 18DP-exhibits_Chiffres Pres board 2007 3" xfId="8420"/>
    <cellStyle name="_MultipleSpace_Jazztel model 15-exhibits_Jazztel model 18DP-exhibits_Chiffres Pres Juillet 2007" xfId="8421"/>
    <cellStyle name="_MultipleSpace_Jazztel model 15-exhibits_Jazztel model 18DP-exhibits_Chiffres Pres Juillet 2007 2" xfId="8422"/>
    <cellStyle name="_MultipleSpace_Jazztel model 15-exhibits_Jazztel model 18DP-exhibits_Chiffres Pres Juillet 2007 2 2" xfId="8423"/>
    <cellStyle name="_MultipleSpace_Jazztel model 15-exhibits_Jazztel model 18DP-exhibits_Chiffres Pres Juillet 2007 2 2 2" xfId="8424"/>
    <cellStyle name="_MultipleSpace_Jazztel model 15-exhibits_Jazztel model 18DP-exhibits_Chiffres Pres Juillet 2007 2 3" xfId="8425"/>
    <cellStyle name="_MultipleSpace_Jazztel model 15-exhibits_Jazztel model 18DP-exhibits_Chiffres Pres Juillet 2007 3" xfId="8426"/>
    <cellStyle name="_MultipleSpace_Jazztel model 15-exhibits_Jazztel model 18DP-exhibits_Net result" xfId="8427"/>
    <cellStyle name="_MultipleSpace_Jazztel model 15-exhibits_Jazztel model 18DP-exhibits_Net result 2" xfId="8428"/>
    <cellStyle name="_MultipleSpace_Jazztel model 15-exhibits_Jazztel model 18DP-exhibits_Net result 2 2" xfId="8429"/>
    <cellStyle name="_MultipleSpace_Jazztel model 15-exhibits_Jazztel model 18DP-exhibits_Net result 2 2 2" xfId="8430"/>
    <cellStyle name="_MultipleSpace_Jazztel model 15-exhibits_Jazztel model 18DP-exhibits_Net result 2 3" xfId="8431"/>
    <cellStyle name="_MultipleSpace_Jazztel model 15-exhibits_Jazztel model 18DP-exhibits_Net result 3" xfId="8432"/>
    <cellStyle name="_MultipleSpace_Jazztel model 15-exhibits_Jazztel model 18DP-exhibits_Net result_Bridge FC Act 2007 vs 2008 (Fct June) par entreprise" xfId="8433"/>
    <cellStyle name="_MultipleSpace_Jazztel model 15-exhibits_Jazztel model 18DP-exhibits_Net result_Bridge FC Act 2007 vs 2008 (Fct June) par entreprise 2" xfId="8434"/>
    <cellStyle name="_MultipleSpace_Jazztel model 15-exhibits_Jazztel model 18DP-exhibits_Net result_Bridge FC Act 2007 vs 2008 (Fct June) par entreprise 2 2" xfId="8435"/>
    <cellStyle name="_MultipleSpace_Jazztel model 15-exhibits_Jazztel model 18DP-exhibits_Net result_Bridge FC Act 2007 vs 2008 (Fct June) par entreprise 2 2 2" xfId="8436"/>
    <cellStyle name="_MultipleSpace_Jazztel model 15-exhibits_Jazztel model 18DP-exhibits_Net result_Bridge FC Act 2007 vs 2008 (Fct June) par entreprise 2 3" xfId="8437"/>
    <cellStyle name="_MultipleSpace_Jazztel model 15-exhibits_Jazztel model 18DP-exhibits_Net result_Bridge FC Act 2007 vs 2008 (Fct June) par entreprise 3" xfId="8438"/>
    <cellStyle name="_MultipleSpace_Jazztel model 15-exhibits_Jazztel model 18DP-exhibits_Net result_Cash Unit Review 2012 03 Acetow" xfId="23678"/>
    <cellStyle name="_MultipleSpace_Jazztel model 15-exhibits_Jazztel model 18DP-exhibits_Net result_Conso Bridge EBITDA 2008x2007" xfId="8439"/>
    <cellStyle name="_MultipleSpace_Jazztel model 15-exhibits_Jazztel model 18DP-exhibits_Net result_Conso Bridge EBITDA 2008x2007 2" xfId="8440"/>
    <cellStyle name="_MultipleSpace_Jazztel model 15-exhibits_Jazztel model 18DP-exhibits_Net result_Conso Bridge EBITDA 2008x2007 2 2" xfId="8441"/>
    <cellStyle name="_MultipleSpace_Jazztel model 15-exhibits_Jazztel model 18DP-exhibits_Net result_Conso Bridge EBITDA 2008x2007 2 2 2" xfId="8442"/>
    <cellStyle name="_MultipleSpace_Jazztel model 15-exhibits_Jazztel model 18DP-exhibits_Net result_Conso Bridge EBITDA 2008x2007 2 3" xfId="8443"/>
    <cellStyle name="_MultipleSpace_Jazztel model 15-exhibits_Jazztel model 18DP-exhibits_Net result_Conso Bridge EBITDA 2008x2007 3" xfId="8444"/>
    <cellStyle name="_MultipleSpace_Jazztel model 15-exhibits_Jazztel model 18DP-exhibits_Net result_Conso Bridge EBITDA 2008x2007 SPRING06" xfId="8445"/>
    <cellStyle name="_MultipleSpace_Jazztel model 15-exhibits_Jazztel model 18DP-exhibits_Net result_Conso Bridge EBITDA 2008x2007 SPRING06 2" xfId="8446"/>
    <cellStyle name="_MultipleSpace_Jazztel model 15-exhibits_Jazztel model 18DP-exhibits_Net result_Conso Bridge EBITDA 2008x2007 SPRING06 2 2" xfId="8447"/>
    <cellStyle name="_MultipleSpace_Jazztel model 15-exhibits_Jazztel model 18DP-exhibits_Net result_Conso Bridge EBITDA 2008x2007 SPRING06 2 2 2" xfId="8448"/>
    <cellStyle name="_MultipleSpace_Jazztel model 15-exhibits_Jazztel model 18DP-exhibits_Net result_Conso Bridge EBITDA 2008x2007 SPRING06 2 3" xfId="8449"/>
    <cellStyle name="_MultipleSpace_Jazztel model 15-exhibits_Jazztel model 18DP-exhibits_Net result_Conso Bridge EBITDA 2008x2007 SPRING06 3" xfId="8450"/>
    <cellStyle name="_MultipleSpace_Jazztel model 15-exhibits_Jazztel model 18DP-exhibits_Net result_P&amp;L Spring 200806" xfId="8451"/>
    <cellStyle name="_MultipleSpace_Jazztel model 15-exhibits_Jazztel model 18DP-exhibits_Net result_P&amp;L Spring 200806 2" xfId="8452"/>
    <cellStyle name="_MultipleSpace_Jazztel model 15-exhibits_Jazztel model 18DP-exhibits_Net result_P&amp;L Spring 200806 2 2" xfId="8453"/>
    <cellStyle name="_MultipleSpace_Jazztel model 15-exhibits_Jazztel model 18DP-exhibits_Net result_P&amp;L Spring 200806 2 2 2" xfId="8454"/>
    <cellStyle name="_MultipleSpace_Jazztel model 15-exhibits_Jazztel model 18DP-exhibits_Net result_P&amp;L Spring 200806 2 3" xfId="8455"/>
    <cellStyle name="_MultipleSpace_Jazztel model 15-exhibits_Jazztel model 18DP-exhibits_Net result_P&amp;L Spring 200806 3" xfId="8456"/>
    <cellStyle name="_MultipleSpace_Jazztel model 15-exhibits_Jazztel model 18DP-exhibits_Net result_Présentation au Board" xfId="8457"/>
    <cellStyle name="_MultipleSpace_Jazztel model 15-exhibits_Jazztel model 18DP-exhibits_Net result_Présentation au Board 2" xfId="8458"/>
    <cellStyle name="_MultipleSpace_Jazztel model 15-exhibits_Jazztel model 18DP-exhibits_Net result_Présentation au Board 2 2" xfId="8459"/>
    <cellStyle name="_MultipleSpace_Jazztel model 15-exhibits_Jazztel model 18DP-exhibits_Net result_Présentation au Board 2 2 2" xfId="8460"/>
    <cellStyle name="_MultipleSpace_Jazztel model 15-exhibits_Jazztel model 18DP-exhibits_Net result_Présentation au Board 2 3" xfId="8461"/>
    <cellStyle name="_MultipleSpace_Jazztel model 15-exhibits_Jazztel model 18DP-exhibits_Net result_Présentation au Board 3" xfId="8462"/>
    <cellStyle name="_MultipleSpace_Jazztel model 15-exhibits_Jazztel model 18DP-exhibits_Net result_Présentation au Board July 29" xfId="8463"/>
    <cellStyle name="_MultipleSpace_Jazztel model 15-exhibits_Jazztel model 18DP-exhibits_Net result_Présentation au Board July 29 2" xfId="8464"/>
    <cellStyle name="_MultipleSpace_Jazztel model 15-exhibits_Jazztel model 18DP-exhibits_Net result_Présentation au Board July 29 2 2" xfId="8465"/>
    <cellStyle name="_MultipleSpace_Jazztel model 15-exhibits_Jazztel model 18DP-exhibits_Net result_Présentation au Board July 29 2 2 2" xfId="8466"/>
    <cellStyle name="_MultipleSpace_Jazztel model 15-exhibits_Jazztel model 18DP-exhibits_Net result_Présentation au Board July 29 2 3" xfId="8467"/>
    <cellStyle name="_MultipleSpace_Jazztel model 15-exhibits_Jazztel model 18DP-exhibits_Net result_Présentation au Board July 29 3" xfId="8468"/>
    <cellStyle name="_MultipleSpace_Jazztel model 15-exhibits_Jazztel model 18DP-exhibits_Net result_Présentation au CDG July 21 v080708" xfId="8469"/>
    <cellStyle name="_MultipleSpace_Jazztel model 15-exhibits_Jazztel model 18DP-exhibits_Net result_Présentation au CDG July 21 v080708 2" xfId="8470"/>
    <cellStyle name="_MultipleSpace_Jazztel model 15-exhibits_Jazztel model 18DP-exhibits_Net result_Présentation au CDG July 21 v080708 2 2" xfId="8471"/>
    <cellStyle name="_MultipleSpace_Jazztel model 15-exhibits_Jazztel model 18DP-exhibits_Net result_Présentation au CDG July 21 v080708 2 2 2" xfId="8472"/>
    <cellStyle name="_MultipleSpace_Jazztel model 15-exhibits_Jazztel model 18DP-exhibits_Net result_Présentation au CDG July 21 v080708 2 3" xfId="8473"/>
    <cellStyle name="_MultipleSpace_Jazztel model 15-exhibits_Jazztel model 18DP-exhibits_Net result_Présentation au CDG July 21 v080708 3" xfId="8474"/>
    <cellStyle name="_MultipleSpace_Jazztel model 15-exhibits_Jazztel model 18DP-exhibits_Net result_SPRING 2010" xfId="8475"/>
    <cellStyle name="_MultipleSpace_Jazztel model 15-exhibits_Jazztel model 18DP-exhibits_Net result_SPRING 2010 2" xfId="8476"/>
    <cellStyle name="_MultipleSpace_Jazztel model 15-exhibits_Jazztel model 18DP-exhibits_Net result_SPRING 2010 2 2" xfId="8477"/>
    <cellStyle name="_MultipleSpace_Jazztel model 15-exhibits_Jazztel model 18DP-exhibits_Net result_SPRING 2010 2 2 2" xfId="8478"/>
    <cellStyle name="_MultipleSpace_Jazztel model 15-exhibits_Jazztel model 18DP-exhibits_Net result_SPRING 2010 2 3" xfId="8479"/>
    <cellStyle name="_MultipleSpace_Jazztel model 15-exhibits_Jazztel model 18DP-exhibits_Net result_SPRING 2010 3" xfId="8480"/>
    <cellStyle name="_MultipleSpace_Jazztel model 15-exhibits_Jazztel model 18DP-exhibits_Net result_WC &amp; Free Cash Flow 2011-10" xfId="8481"/>
    <cellStyle name="_MultipleSpace_Jazztel model 15-exhibits_Jazztel model 18DP-exhibits_Net result_WC &amp; Free Cash Flow 2011-10 2" xfId="8482"/>
    <cellStyle name="_MultipleSpace_Jazztel model 15-exhibits_Jazztel model 18DP-exhibits_Net result_WC &amp; Free Cash Flow 2011-10 2 2" xfId="8483"/>
    <cellStyle name="_MultipleSpace_Jazztel model 15-exhibits_Jazztel model 18DP-exhibits_Net result_WC &amp; Free Cash Flow 2011-10 2 2 2" xfId="8484"/>
    <cellStyle name="_MultipleSpace_Jazztel model 15-exhibits_Jazztel model 18DP-exhibits_Net result_WC &amp; Free Cash Flow 2011-10 2 3" xfId="8485"/>
    <cellStyle name="_MultipleSpace_Jazztel model 15-exhibits_Jazztel model 18DP-exhibits_Net result_WC &amp; Free Cash Flow 2011-10 3" xfId="8486"/>
    <cellStyle name="_MultipleSpace_Jazztel model 15-exhibits_Jazztel model 18DP-exhibits_Net result_WC &amp; Free Cash Flow Spring 200806" xfId="8487"/>
    <cellStyle name="_MultipleSpace_Jazztel model 15-exhibits_Jazztel model 18DP-exhibits_Net result_WC &amp; Free Cash Flow Spring 200806 2" xfId="8488"/>
    <cellStyle name="_MultipleSpace_Jazztel model 15-exhibits_Jazztel model 18DP-exhibits_Net result_WC &amp; Free Cash Flow Spring 200806 2 2" xfId="8489"/>
    <cellStyle name="_MultipleSpace_Jazztel model 15-exhibits_Jazztel model 18DP-exhibits_Net result_WC &amp; Free Cash Flow Spring 200806 2 2 2" xfId="8490"/>
    <cellStyle name="_MultipleSpace_Jazztel model 15-exhibits_Jazztel model 18DP-exhibits_Net result_WC &amp; Free Cash Flow Spring 200806 2 3" xfId="8491"/>
    <cellStyle name="_MultipleSpace_Jazztel model 15-exhibits_Jazztel model 18DP-exhibits_Net result_WC &amp; Free Cash Flow Spring 200806 3" xfId="8492"/>
    <cellStyle name="_MultipleSpace_Jazztel model 15-exhibits_Jazztel model 18DP-exhibits_Présention au Board July 29" xfId="8493"/>
    <cellStyle name="_MultipleSpace_Jazztel model 15-exhibits_Jazztel model 18DP-exhibits_Présention au Board July 29 2" xfId="8494"/>
    <cellStyle name="_MultipleSpace_Jazztel model 15-exhibits_Jazztel model 18DP-exhibits_Présention au Board July 29 2 2" xfId="8495"/>
    <cellStyle name="_MultipleSpace_Jazztel model 15-exhibits_Jazztel model 18DP-exhibits_Présention au Board July 29 2 2 2" xfId="8496"/>
    <cellStyle name="_MultipleSpace_Jazztel model 15-exhibits_Jazztel model 18DP-exhibits_Présention au Board July 29 2 3" xfId="8497"/>
    <cellStyle name="_MultipleSpace_Jazztel model 15-exhibits_Jazztel model 18DP-exhibits_Présention au Board July 29 3" xfId="8498"/>
    <cellStyle name="_MultipleSpace_Jazztel model 15-exhibits_Jazztel model 18DP-exhibits_suivi dette et FCF" xfId="8499"/>
    <cellStyle name="_MultipleSpace_Jazztel model 15-exhibits_Jazztel model 18DP-exhibits_suivi dette et FCF 2" xfId="8500"/>
    <cellStyle name="_MultipleSpace_Jazztel model 15-exhibits_Jazztel model 18DP-exhibits_suivi dette et FCF 2 2" xfId="8501"/>
    <cellStyle name="_MultipleSpace_Jazztel model 15-exhibits_Jazztel model 18DP-exhibits_suivi dette et FCF 2 2 2" xfId="8502"/>
    <cellStyle name="_MultipleSpace_Jazztel model 15-exhibits_Jazztel model 18DP-exhibits_suivi dette et FCF 2 3" xfId="8503"/>
    <cellStyle name="_MultipleSpace_Jazztel model 15-exhibits_Jazztel model 18DP-exhibits_suivi dette et FCF 3" xfId="8504"/>
    <cellStyle name="_MultipleSpace_Jazztel model 15-exhibits_Jazztel model 18DP-exhibits_Synthèse prev 2006 - 2007 par entreprise" xfId="8505"/>
    <cellStyle name="_MultipleSpace_Jazztel model 15-exhibits_Jazztel model 18DP-exhibits_Synthèse prev 2006 - 2007 par entreprise 2" xfId="8506"/>
    <cellStyle name="_MultipleSpace_Jazztel model 15-exhibits_Jazztel model 18DP-exhibits_Synthèse prev 2006 - 2007 par entreprise 2 2" xfId="8507"/>
    <cellStyle name="_MultipleSpace_Jazztel model 15-exhibits_Jazztel model 18DP-exhibits_Synthèse prev 2006 - 2007 par entreprise 2 2 2" xfId="8508"/>
    <cellStyle name="_MultipleSpace_Jazztel model 15-exhibits_Jazztel model 18DP-exhibits_Synthèse prev 2006 - 2007 par entreprise 2 3" xfId="8509"/>
    <cellStyle name="_MultipleSpace_Jazztel model 15-exhibits_Jazztel model 18DP-exhibits_Synthèse prev 2006 - 2007 par entreprise 3" xfId="8510"/>
    <cellStyle name="_MultipleSpace_Jazztel model 15-exhibits_Jazztel model 18DP-exhibits_Synthèse prev 2006 - 2007 par entreprise_Bridge FC Act 2007 vs 2008 (Fct June) par entreprise" xfId="8511"/>
    <cellStyle name="_MultipleSpace_Jazztel model 15-exhibits_Jazztel model 18DP-exhibits_Synthèse prev 2006 - 2007 par entreprise_Bridge FC Act 2007 vs 2008 (Fct June) par entreprise 2" xfId="8512"/>
    <cellStyle name="_MultipleSpace_Jazztel model 15-exhibits_Jazztel model 18DP-exhibits_Synthèse prev 2006 - 2007 par entreprise_Bridge FC Act 2007 vs 2008 (Fct June) par entreprise 2 2" xfId="8513"/>
    <cellStyle name="_MultipleSpace_Jazztel model 15-exhibits_Jazztel model 18DP-exhibits_Synthèse prev 2006 - 2007 par entreprise_Bridge FC Act 2007 vs 2008 (Fct June) par entreprise 2 2 2" xfId="8514"/>
    <cellStyle name="_MultipleSpace_Jazztel model 15-exhibits_Jazztel model 18DP-exhibits_Synthèse prev 2006 - 2007 par entreprise_Bridge FC Act 2007 vs 2008 (Fct June) par entreprise 2 3" xfId="8515"/>
    <cellStyle name="_MultipleSpace_Jazztel model 15-exhibits_Jazztel model 18DP-exhibits_Synthèse prev 2006 - 2007 par entreprise_Bridge FC Act 2007 vs 2008 (Fct June) par entreprise 3" xfId="8516"/>
    <cellStyle name="_MultipleSpace_Jazztel model 15-exhibits_Jazztel model 18DP-exhibits_Synthèse prev 2006 - 2007 par entreprise_Cash Unit Review 2012 03 Acetow" xfId="23679"/>
    <cellStyle name="_MultipleSpace_Jazztel model 15-exhibits_Jazztel model 18DP-exhibits_Synthèse prev 2006 - 2007 par entreprise_Conso Bridge EBITDA 2008x2007" xfId="8517"/>
    <cellStyle name="_MultipleSpace_Jazztel model 15-exhibits_Jazztel model 18DP-exhibits_Synthèse prev 2006 - 2007 par entreprise_Conso Bridge EBITDA 2008x2007 2" xfId="8518"/>
    <cellStyle name="_MultipleSpace_Jazztel model 15-exhibits_Jazztel model 18DP-exhibits_Synthèse prev 2006 - 2007 par entreprise_Conso Bridge EBITDA 2008x2007 2 2" xfId="8519"/>
    <cellStyle name="_MultipleSpace_Jazztel model 15-exhibits_Jazztel model 18DP-exhibits_Synthèse prev 2006 - 2007 par entreprise_Conso Bridge EBITDA 2008x2007 2 2 2" xfId="8520"/>
    <cellStyle name="_MultipleSpace_Jazztel model 15-exhibits_Jazztel model 18DP-exhibits_Synthèse prev 2006 - 2007 par entreprise_Conso Bridge EBITDA 2008x2007 2 3" xfId="8521"/>
    <cellStyle name="_MultipleSpace_Jazztel model 15-exhibits_Jazztel model 18DP-exhibits_Synthèse prev 2006 - 2007 par entreprise_Conso Bridge EBITDA 2008x2007 3" xfId="8522"/>
    <cellStyle name="_MultipleSpace_Jazztel model 15-exhibits_Jazztel model 18DP-exhibits_Synthèse prev 2006 - 2007 par entreprise_Conso Bridge EBITDA 2008x2007 SPRING06" xfId="8523"/>
    <cellStyle name="_MultipleSpace_Jazztel model 15-exhibits_Jazztel model 18DP-exhibits_Synthèse prev 2006 - 2007 par entreprise_Conso Bridge EBITDA 2008x2007 SPRING06 2" xfId="8524"/>
    <cellStyle name="_MultipleSpace_Jazztel model 15-exhibits_Jazztel model 18DP-exhibits_Synthèse prev 2006 - 2007 par entreprise_Conso Bridge EBITDA 2008x2007 SPRING06 2 2" xfId="8525"/>
    <cellStyle name="_MultipleSpace_Jazztel model 15-exhibits_Jazztel model 18DP-exhibits_Synthèse prev 2006 - 2007 par entreprise_Conso Bridge EBITDA 2008x2007 SPRING06 2 2 2" xfId="8526"/>
    <cellStyle name="_MultipleSpace_Jazztel model 15-exhibits_Jazztel model 18DP-exhibits_Synthèse prev 2006 - 2007 par entreprise_Conso Bridge EBITDA 2008x2007 SPRING06 2 3" xfId="8527"/>
    <cellStyle name="_MultipleSpace_Jazztel model 15-exhibits_Jazztel model 18DP-exhibits_Synthèse prev 2006 - 2007 par entreprise_Conso Bridge EBITDA 2008x2007 SPRING06 3" xfId="8528"/>
    <cellStyle name="_MultipleSpace_Jazztel model 15-exhibits_Jazztel model 18DP-exhibits_Synthèse prev 2006 - 2007 par entreprise_Formats RDG Dec 2007 vMAG Energy Services" xfId="8529"/>
    <cellStyle name="_MultipleSpace_Jazztel model 15-exhibits_Jazztel model 18DP-exhibits_Synthèse prev 2006 - 2007 par entreprise_Formats RDG Dec 2007 vMAG Energy Services 2" xfId="8530"/>
    <cellStyle name="_MultipleSpace_Jazztel model 15-exhibits_Jazztel model 18DP-exhibits_Synthèse prev 2006 - 2007 par entreprise_Formats RDG Dec 2007 vMAG Energy Services 2 2" xfId="8531"/>
    <cellStyle name="_MultipleSpace_Jazztel model 15-exhibits_Jazztel model 18DP-exhibits_Synthèse prev 2006 - 2007 par entreprise_Formats RDG Dec 2007 vMAG Energy Services 2 2 2" xfId="8532"/>
    <cellStyle name="_MultipleSpace_Jazztel model 15-exhibits_Jazztel model 18DP-exhibits_Synthèse prev 2006 - 2007 par entreprise_Formats RDG Dec 2007 vMAG Energy Services 2 3" xfId="8533"/>
    <cellStyle name="_MultipleSpace_Jazztel model 15-exhibits_Jazztel model 18DP-exhibits_Synthèse prev 2006 - 2007 par entreprise_Formats RDG Dec 2007 vMAG Energy Services 3" xfId="8534"/>
    <cellStyle name="_MultipleSpace_Jazztel model 15-exhibits_Jazztel model 18DP-exhibits_Synthèse prev 2006 - 2007 par entreprise_P&amp;L Spring 200806" xfId="8535"/>
    <cellStyle name="_MultipleSpace_Jazztel model 15-exhibits_Jazztel model 18DP-exhibits_Synthèse prev 2006 - 2007 par entreprise_P&amp;L Spring 200806 2" xfId="8536"/>
    <cellStyle name="_MultipleSpace_Jazztel model 15-exhibits_Jazztel model 18DP-exhibits_Synthèse prev 2006 - 2007 par entreprise_P&amp;L Spring 200806 2 2" xfId="8537"/>
    <cellStyle name="_MultipleSpace_Jazztel model 15-exhibits_Jazztel model 18DP-exhibits_Synthèse prev 2006 - 2007 par entreprise_P&amp;L Spring 200806 2 2 2" xfId="8538"/>
    <cellStyle name="_MultipleSpace_Jazztel model 15-exhibits_Jazztel model 18DP-exhibits_Synthèse prev 2006 - 2007 par entreprise_P&amp;L Spring 200806 2 3" xfId="8539"/>
    <cellStyle name="_MultipleSpace_Jazztel model 15-exhibits_Jazztel model 18DP-exhibits_Synthèse prev 2006 - 2007 par entreprise_P&amp;L Spring 200806 3" xfId="8540"/>
    <cellStyle name="_MultipleSpace_Jazztel model 15-exhibits_Jazztel model 18DP-exhibits_Synthèse prev 2006 - 2007 par entreprise_Présentation au Board" xfId="8541"/>
    <cellStyle name="_MultipleSpace_Jazztel model 15-exhibits_Jazztel model 18DP-exhibits_Synthèse prev 2006 - 2007 par entreprise_Présentation au Board 2" xfId="8542"/>
    <cellStyle name="_MultipleSpace_Jazztel model 15-exhibits_Jazztel model 18DP-exhibits_Synthèse prev 2006 - 2007 par entreprise_Présentation au Board 2 2" xfId="8543"/>
    <cellStyle name="_MultipleSpace_Jazztel model 15-exhibits_Jazztel model 18DP-exhibits_Synthèse prev 2006 - 2007 par entreprise_Présentation au Board 2 2 2" xfId="8544"/>
    <cellStyle name="_MultipleSpace_Jazztel model 15-exhibits_Jazztel model 18DP-exhibits_Synthèse prev 2006 - 2007 par entreprise_Présentation au Board 2 3" xfId="8545"/>
    <cellStyle name="_MultipleSpace_Jazztel model 15-exhibits_Jazztel model 18DP-exhibits_Synthèse prev 2006 - 2007 par entreprise_Présentation au Board 3" xfId="8546"/>
    <cellStyle name="_MultipleSpace_Jazztel model 15-exhibits_Jazztel model 18DP-exhibits_Synthèse prev 2006 - 2007 par entreprise_Présentation au Board July 29" xfId="8547"/>
    <cellStyle name="_MultipleSpace_Jazztel model 15-exhibits_Jazztel model 18DP-exhibits_Synthèse prev 2006 - 2007 par entreprise_Présentation au Board July 29 2" xfId="8548"/>
    <cellStyle name="_MultipleSpace_Jazztel model 15-exhibits_Jazztel model 18DP-exhibits_Synthèse prev 2006 - 2007 par entreprise_Présentation au Board July 29 2 2" xfId="8549"/>
    <cellStyle name="_MultipleSpace_Jazztel model 15-exhibits_Jazztel model 18DP-exhibits_Synthèse prev 2006 - 2007 par entreprise_Présentation au Board July 29 2 2 2" xfId="8550"/>
    <cellStyle name="_MultipleSpace_Jazztel model 15-exhibits_Jazztel model 18DP-exhibits_Synthèse prev 2006 - 2007 par entreprise_Présentation au Board July 29 2 3" xfId="8551"/>
    <cellStyle name="_MultipleSpace_Jazztel model 15-exhibits_Jazztel model 18DP-exhibits_Synthèse prev 2006 - 2007 par entreprise_Présentation au Board July 29 3" xfId="8552"/>
    <cellStyle name="_MultipleSpace_Jazztel model 15-exhibits_Jazztel model 18DP-exhibits_Synthèse prev 2006 - 2007 par entreprise_Présentation au CDG July 21 v080708" xfId="8553"/>
    <cellStyle name="_MultipleSpace_Jazztel model 15-exhibits_Jazztel model 18DP-exhibits_Synthèse prev 2006 - 2007 par entreprise_Présentation au CDG July 21 v080708 2" xfId="8554"/>
    <cellStyle name="_MultipleSpace_Jazztel model 15-exhibits_Jazztel model 18DP-exhibits_Synthèse prev 2006 - 2007 par entreprise_Présentation au CDG July 21 v080708 2 2" xfId="8555"/>
    <cellStyle name="_MultipleSpace_Jazztel model 15-exhibits_Jazztel model 18DP-exhibits_Synthèse prev 2006 - 2007 par entreprise_Présentation au CDG July 21 v080708 2 2 2" xfId="8556"/>
    <cellStyle name="_MultipleSpace_Jazztel model 15-exhibits_Jazztel model 18DP-exhibits_Synthèse prev 2006 - 2007 par entreprise_Présentation au CDG July 21 v080708 2 3" xfId="8557"/>
    <cellStyle name="_MultipleSpace_Jazztel model 15-exhibits_Jazztel model 18DP-exhibits_Synthèse prev 2006 - 2007 par entreprise_Présentation au CDG July 21 v080708 3" xfId="8558"/>
    <cellStyle name="_MultipleSpace_Jazztel model 15-exhibits_Jazztel model 18DP-exhibits_Synthèse prev 2006 - 2007 par entreprise_SPRING 2010" xfId="8559"/>
    <cellStyle name="_MultipleSpace_Jazztel model 15-exhibits_Jazztel model 18DP-exhibits_Synthèse prev 2006 - 2007 par entreprise_SPRING 2010 2" xfId="8560"/>
    <cellStyle name="_MultipleSpace_Jazztel model 15-exhibits_Jazztel model 18DP-exhibits_Synthèse prev 2006 - 2007 par entreprise_SPRING 2010 2 2" xfId="8561"/>
    <cellStyle name="_MultipleSpace_Jazztel model 15-exhibits_Jazztel model 18DP-exhibits_Synthèse prev 2006 - 2007 par entreprise_SPRING 2010 2 2 2" xfId="8562"/>
    <cellStyle name="_MultipleSpace_Jazztel model 15-exhibits_Jazztel model 18DP-exhibits_Synthèse prev 2006 - 2007 par entreprise_SPRING 2010 2 3" xfId="8563"/>
    <cellStyle name="_MultipleSpace_Jazztel model 15-exhibits_Jazztel model 18DP-exhibits_Synthèse prev 2006 - 2007 par entreprise_SPRING 2010 3" xfId="8564"/>
    <cellStyle name="_MultipleSpace_Jazztel model 15-exhibits_Jazztel model 18DP-exhibits_Synthèse prev 2006 - 2007 par entreprise_Synthèse Rhodia Spring Dec 2007 P&amp;L" xfId="8565"/>
    <cellStyle name="_MultipleSpace_Jazztel model 15-exhibits_Jazztel model 18DP-exhibits_Synthèse prev 2006 - 2007 par entreprise_Synthèse Rhodia Spring Dec 2007 P&amp;L 2" xfId="8566"/>
    <cellStyle name="_MultipleSpace_Jazztel model 15-exhibits_Jazztel model 18DP-exhibits_Synthèse prev 2006 - 2007 par entreprise_Synthèse Rhodia Spring Dec 2007 P&amp;L 2 2" xfId="8567"/>
    <cellStyle name="_MultipleSpace_Jazztel model 15-exhibits_Jazztel model 18DP-exhibits_Synthèse prev 2006 - 2007 par entreprise_Synthèse Rhodia Spring Dec 2007 P&amp;L 2 2 2" xfId="8568"/>
    <cellStyle name="_MultipleSpace_Jazztel model 15-exhibits_Jazztel model 18DP-exhibits_Synthèse prev 2006 - 2007 par entreprise_Synthèse Rhodia Spring Dec 2007 P&amp;L 2 3" xfId="8569"/>
    <cellStyle name="_MultipleSpace_Jazztel model 15-exhibits_Jazztel model 18DP-exhibits_Synthèse prev 2006 - 2007 par entreprise_Synthèse Rhodia Spring Dec 2007 P&amp;L 3" xfId="8570"/>
    <cellStyle name="_MultipleSpace_Jazztel model 15-exhibits_Jazztel model 18DP-exhibits_Synthèse prev 2006 - 2007 par entreprise_WC &amp; Free Cash Flow 2011-10" xfId="8571"/>
    <cellStyle name="_MultipleSpace_Jazztel model 15-exhibits_Jazztel model 18DP-exhibits_Synthèse prev 2006 - 2007 par entreprise_WC &amp; Free Cash Flow 2011-10 2" xfId="8572"/>
    <cellStyle name="_MultipleSpace_Jazztel model 15-exhibits_Jazztel model 18DP-exhibits_Synthèse prev 2006 - 2007 par entreprise_WC &amp; Free Cash Flow 2011-10 2 2" xfId="8573"/>
    <cellStyle name="_MultipleSpace_Jazztel model 15-exhibits_Jazztel model 18DP-exhibits_Synthèse prev 2006 - 2007 par entreprise_WC &amp; Free Cash Flow 2011-10 2 2 2" xfId="8574"/>
    <cellStyle name="_MultipleSpace_Jazztel model 15-exhibits_Jazztel model 18DP-exhibits_Synthèse prev 2006 - 2007 par entreprise_WC &amp; Free Cash Flow 2011-10 2 3" xfId="8575"/>
    <cellStyle name="_MultipleSpace_Jazztel model 15-exhibits_Jazztel model 18DP-exhibits_Synthèse prev 2006 - 2007 par entreprise_WC &amp; Free Cash Flow 2011-10 3" xfId="8576"/>
    <cellStyle name="_MultipleSpace_Jazztel model 15-exhibits_Jazztel model 18DP-exhibits_Synthèse prev 2006 - 2007 par entreprise_WC &amp; Free Cash Flow Spring 200806" xfId="8577"/>
    <cellStyle name="_MultipleSpace_Jazztel model 15-exhibits_Jazztel model 18DP-exhibits_Synthèse prev 2006 - 2007 par entreprise_WC &amp; Free Cash Flow Spring 200806 2" xfId="8578"/>
    <cellStyle name="_MultipleSpace_Jazztel model 15-exhibits_Jazztel model 18DP-exhibits_Synthèse prev 2006 - 2007 par entreprise_WC &amp; Free Cash Flow Spring 200806 2 2" xfId="8579"/>
    <cellStyle name="_MultipleSpace_Jazztel model 15-exhibits_Jazztel model 18DP-exhibits_Synthèse prev 2006 - 2007 par entreprise_WC &amp; Free Cash Flow Spring 200806 2 2 2" xfId="8580"/>
    <cellStyle name="_MultipleSpace_Jazztel model 15-exhibits_Jazztel model 18DP-exhibits_Synthèse prev 2006 - 2007 par entreprise_WC &amp; Free Cash Flow Spring 200806 2 3" xfId="8581"/>
    <cellStyle name="_MultipleSpace_Jazztel model 15-exhibits_Jazztel model 18DP-exhibits_Synthèse prev 2006 - 2007 par entreprise_WC &amp; Free Cash Flow Spring 200806 3" xfId="8582"/>
    <cellStyle name="_MultipleSpace_Jazztel model 15-exhibits_Jazztel model 18DP-exhibits_T_MOBIL2" xfId="8583"/>
    <cellStyle name="_MultipleSpace_Jazztel model 15-exhibits_Jazztel model 18DP-exhibits_T_MOBIL2 2" xfId="8584"/>
    <cellStyle name="_MultipleSpace_Jazztel model 15-exhibits_Jazztel model 18DP-exhibits_T_MOBIL2 2 2" xfId="8585"/>
    <cellStyle name="_MultipleSpace_Jazztel model 15-exhibits_Jazztel1" xfId="8586"/>
    <cellStyle name="_MultipleSpace_Jazztel model 15-exhibits_Jazztel1 2" xfId="8587"/>
    <cellStyle name="_MultipleSpace_Jazztel model 15-exhibits_Jazztel1 2 2" xfId="8588"/>
    <cellStyle name="_MultipleSpace_Jazztel model 15-exhibits_T_MOBIL2" xfId="8589"/>
    <cellStyle name="_MultipleSpace_Jazztel model 15-exhibits_T_MOBIL2 2" xfId="8590"/>
    <cellStyle name="_MultipleSpace_Jazztel model 15-exhibits_T_MOBIL2 2 2" xfId="8591"/>
    <cellStyle name="_MultipleSpace_Jazztel model 15-exhibits_T_MOBIL2 2_FCF" xfId="8592"/>
    <cellStyle name="_MultipleSpace_Jazztel model 15-exhibits_T_MOBIL2 2_FCF 2" xfId="8593"/>
    <cellStyle name="_MultipleSpace_Jazztel model 15-exhibits_T_MOBIL2 3" xfId="8594"/>
    <cellStyle name="_MultipleSpace_Jazztel model 15-exhibits_T_MOBIL2 3 2" xfId="8595"/>
    <cellStyle name="_MultipleSpace_Jazztel model 15-exhibits_T_MOBIL2 4" xfId="8596"/>
    <cellStyle name="_MultipleSpace_Jazztel model 15-exhibits_T_MOBIL2_FCF" xfId="8597"/>
    <cellStyle name="_MultipleSpace_Jazztel model 15-exhibits_T_MOBIL2_FCF 2" xfId="8598"/>
    <cellStyle name="_MultipleSpace_Jazztel model 15-exhibits_Versatel1" xfId="8599"/>
    <cellStyle name="_MultipleSpace_Jazztel model 15-exhibits_Versatel1 2" xfId="8600"/>
    <cellStyle name="_MultipleSpace_Jazztel model 15-exhibits_Versatel1 2 2" xfId="8601"/>
    <cellStyle name="_MultipleSpace_Jazztel model 15-exhibits-Friso2" xfId="8602"/>
    <cellStyle name="_MultipleSpace_Jazztel model 15-exhibits-Friso2 2" xfId="8603"/>
    <cellStyle name="_MultipleSpace_Jazztel model 15-exhibits-Friso2 2 2" xfId="8604"/>
    <cellStyle name="_MultipleSpace_Jazztel model 15-exhibits-Friso2 2 2 2" xfId="8605"/>
    <cellStyle name="_MultipleSpace_Jazztel model 15-exhibits-Friso2 2 3" xfId="8606"/>
    <cellStyle name="_MultipleSpace_Jazztel model 15-exhibits-Friso2 3" xfId="8607"/>
    <cellStyle name="_MultipleSpace_Jazztel model 15-exhibits-Friso2_Jazztel model 16DP3-Exhibits" xfId="8608"/>
    <cellStyle name="_MultipleSpace_Jazztel model 15-exhibits-Friso2_Jazztel model 16DP3-Exhibits 2" xfId="8609"/>
    <cellStyle name="_MultipleSpace_Jazztel model 15-exhibits-Friso2_Jazztel model 16DP3-Exhibits 2 2" xfId="8610"/>
    <cellStyle name="_MultipleSpace_Jazztel model 15-exhibits-Friso2_Jazztel model 16DP3-Exhibits 2 2 2" xfId="8611"/>
    <cellStyle name="_MultipleSpace_Jazztel model 15-exhibits-Friso2_Jazztel model 16DP3-Exhibits 2 3" xfId="8612"/>
    <cellStyle name="_MultipleSpace_Jazztel model 15-exhibits-Friso2_Jazztel model 16DP3-Exhibits 3" xfId="8613"/>
    <cellStyle name="_MultipleSpace_Jazztel model 15-exhibits-Friso2_Jazztel model 16DP3-Exhibits_Mobile CSC - CMT" xfId="8614"/>
    <cellStyle name="_MultipleSpace_Jazztel model 15-exhibits-Friso2_Jazztel model 16DP3-Exhibits_Mobile CSC - CMT 2" xfId="8615"/>
    <cellStyle name="_MultipleSpace_Jazztel model 15-exhibits-Friso2_Jazztel model 16DP3-Exhibits_Mobile CSC - CMT 2 2" xfId="8616"/>
    <cellStyle name="_MultipleSpace_Jazztel model 15-exhibits-Friso2_Jazztel model 16DP3-Exhibits_Mobile CSC - CMT 2 2 2" xfId="8617"/>
    <cellStyle name="_MultipleSpace_Jazztel model 15-exhibits-Friso2_Jazztel model 16DP3-Exhibits_Mobile CSC - CMT 2 3" xfId="8618"/>
    <cellStyle name="_MultipleSpace_Jazztel model 15-exhibits-Friso2_Jazztel model 16DP3-Exhibits_Mobile CSC - CMT 3" xfId="8619"/>
    <cellStyle name="_MultipleSpace_Jazztel model 15-exhibits-Friso2_Jazztel model 16DP3-Exhibits_Mobile CSC - CMT_Chiffres Pres board 2007" xfId="8620"/>
    <cellStyle name="_MultipleSpace_Jazztel model 15-exhibits-Friso2_Jazztel model 16DP3-Exhibits_Mobile CSC - CMT_Chiffres Pres board 2007 2" xfId="8621"/>
    <cellStyle name="_MultipleSpace_Jazztel model 15-exhibits-Friso2_Jazztel model 16DP3-Exhibits_Mobile CSC - CMT_Chiffres Pres board 2007 2 2" xfId="8622"/>
    <cellStyle name="_MultipleSpace_Jazztel model 15-exhibits-Friso2_Jazztel model 16DP3-Exhibits_Mobile CSC - CMT_Chiffres Pres board 2007 2 2 2" xfId="8623"/>
    <cellStyle name="_MultipleSpace_Jazztel model 15-exhibits-Friso2_Jazztel model 16DP3-Exhibits_Mobile CSC - CMT_Chiffres Pres board 2007 2 3" xfId="8624"/>
    <cellStyle name="_MultipleSpace_Jazztel model 15-exhibits-Friso2_Jazztel model 16DP3-Exhibits_Mobile CSC - CMT_Chiffres Pres board 2007 3" xfId="8625"/>
    <cellStyle name="_MultipleSpace_Jazztel model 15-exhibits-Friso2_Jazztel model 16DP3-Exhibits_Mobile CSC - CMT_Chiffres Pres Juillet 2007" xfId="8626"/>
    <cellStyle name="_MultipleSpace_Jazztel model 15-exhibits-Friso2_Jazztel model 16DP3-Exhibits_Mobile CSC - CMT_Chiffres Pres Juillet 2007 2" xfId="8627"/>
    <cellStyle name="_MultipleSpace_Jazztel model 15-exhibits-Friso2_Jazztel model 16DP3-Exhibits_Mobile CSC - CMT_Chiffres Pres Juillet 2007 2 2" xfId="8628"/>
    <cellStyle name="_MultipleSpace_Jazztel model 15-exhibits-Friso2_Jazztel model 16DP3-Exhibits_Mobile CSC - CMT_Chiffres Pres Juillet 2007 2 2 2" xfId="8629"/>
    <cellStyle name="_MultipleSpace_Jazztel model 15-exhibits-Friso2_Jazztel model 16DP3-Exhibits_Mobile CSC - CMT_Chiffres Pres Juillet 2007 2 3" xfId="8630"/>
    <cellStyle name="_MultipleSpace_Jazztel model 15-exhibits-Friso2_Jazztel model 16DP3-Exhibits_Mobile CSC - CMT_Chiffres Pres Juillet 2007 3" xfId="8631"/>
    <cellStyle name="_MultipleSpace_Jazztel model 15-exhibits-Friso2_Jazztel model 16DP3-Exhibits_Mobile CSC - CMT_Free Cash Flow" xfId="8632"/>
    <cellStyle name="_MultipleSpace_Jazztel model 15-exhibits-Friso2_Jazztel model 16DP3-Exhibits_Mobile CSC - CMT_Free Cash Flow 2" xfId="8633"/>
    <cellStyle name="_MultipleSpace_Jazztel model 15-exhibits-Friso2_Jazztel model 16DP3-Exhibits_Mobile CSC - CMT_Free Cash Flow 2 2" xfId="8634"/>
    <cellStyle name="_MultipleSpace_Jazztel model 15-exhibits-Friso2_Jazztel model 16DP3-Exhibits_Mobile CSC - CMT_Free Cash Flow 2 2 2" xfId="8635"/>
    <cellStyle name="_MultipleSpace_Jazztel model 15-exhibits-Friso2_Jazztel model 16DP3-Exhibits_Mobile CSC - CMT_Free Cash Flow 2 3" xfId="8636"/>
    <cellStyle name="_MultipleSpace_Jazztel model 15-exhibits-Friso2_Jazztel model 16DP3-Exhibits_Mobile CSC - CMT_Free Cash Flow 3" xfId="8637"/>
    <cellStyle name="_MultipleSpace_Jazztel model 15-exhibits-Friso2_Jazztel model 16DP3-Exhibits_Mobile CSC - CMT_Free Cash Flow_Bridge FC Act 2007 vs 2008 (Fct June) par entreprise" xfId="8638"/>
    <cellStyle name="_MultipleSpace_Jazztel model 15-exhibits-Friso2_Jazztel model 16DP3-Exhibits_Mobile CSC - CMT_Free Cash Flow_Bridge FC Act 2007 vs 2008 (Fct June) par entreprise 2" xfId="8639"/>
    <cellStyle name="_MultipleSpace_Jazztel model 15-exhibits-Friso2_Jazztel model 16DP3-Exhibits_Mobile CSC - CMT_Free Cash Flow_Bridge FC Act 2007 vs 2008 (Fct June) par entreprise 2 2" xfId="8640"/>
    <cellStyle name="_MultipleSpace_Jazztel model 15-exhibits-Friso2_Jazztel model 16DP3-Exhibits_Mobile CSC - CMT_Free Cash Flow_Bridge FC Act 2007 vs 2008 (Fct June) par entreprise 2 2 2" xfId="8641"/>
    <cellStyle name="_MultipleSpace_Jazztel model 15-exhibits-Friso2_Jazztel model 16DP3-Exhibits_Mobile CSC - CMT_Free Cash Flow_Bridge FC Act 2007 vs 2008 (Fct June) par entreprise 2 3" xfId="8642"/>
    <cellStyle name="_MultipleSpace_Jazztel model 15-exhibits-Friso2_Jazztel model 16DP3-Exhibits_Mobile CSC - CMT_Free Cash Flow_Bridge FC Act 2007 vs 2008 (Fct June) par entreprise 3" xfId="8643"/>
    <cellStyle name="_MultipleSpace_Jazztel model 15-exhibits-Friso2_Jazztel model 16DP3-Exhibits_Mobile CSC - CMT_Free Cash Flow_Cash Unit Review 2012 03 Acetow" xfId="23680"/>
    <cellStyle name="_MultipleSpace_Jazztel model 15-exhibits-Friso2_Jazztel model 16DP3-Exhibits_Mobile CSC - CMT_Free Cash Flow_Chiffres Pres board 2007" xfId="8644"/>
    <cellStyle name="_MultipleSpace_Jazztel model 15-exhibits-Friso2_Jazztel model 16DP3-Exhibits_Mobile CSC - CMT_Free Cash Flow_Chiffres Pres board 2007 2" xfId="8645"/>
    <cellStyle name="_MultipleSpace_Jazztel model 15-exhibits-Friso2_Jazztel model 16DP3-Exhibits_Mobile CSC - CMT_Free Cash Flow_Chiffres Pres board 2007 2 2" xfId="8646"/>
    <cellStyle name="_MultipleSpace_Jazztel model 15-exhibits-Friso2_Jazztel model 16DP3-Exhibits_Mobile CSC - CMT_Free Cash Flow_Chiffres Pres board 2007 2 2 2" xfId="8647"/>
    <cellStyle name="_MultipleSpace_Jazztel model 15-exhibits-Friso2_Jazztel model 16DP3-Exhibits_Mobile CSC - CMT_Free Cash Flow_Chiffres Pres board 2007 2 3" xfId="8648"/>
    <cellStyle name="_MultipleSpace_Jazztel model 15-exhibits-Friso2_Jazztel model 16DP3-Exhibits_Mobile CSC - CMT_Free Cash Flow_Chiffres Pres board 2007 3" xfId="8649"/>
    <cellStyle name="_MultipleSpace_Jazztel model 15-exhibits-Friso2_Jazztel model 16DP3-Exhibits_Mobile CSC - CMT_Free Cash Flow_Conso Bridge EBITDA 2008x2007" xfId="8650"/>
    <cellStyle name="_MultipleSpace_Jazztel model 15-exhibits-Friso2_Jazztel model 16DP3-Exhibits_Mobile CSC - CMT_Free Cash Flow_Conso Bridge EBITDA 2008x2007 2" xfId="8651"/>
    <cellStyle name="_MultipleSpace_Jazztel model 15-exhibits-Friso2_Jazztel model 16DP3-Exhibits_Mobile CSC - CMT_Free Cash Flow_Conso Bridge EBITDA 2008x2007 2 2" xfId="8652"/>
    <cellStyle name="_MultipleSpace_Jazztel model 15-exhibits-Friso2_Jazztel model 16DP3-Exhibits_Mobile CSC - CMT_Free Cash Flow_Conso Bridge EBITDA 2008x2007 2 2 2" xfId="8653"/>
    <cellStyle name="_MultipleSpace_Jazztel model 15-exhibits-Friso2_Jazztel model 16DP3-Exhibits_Mobile CSC - CMT_Free Cash Flow_Conso Bridge EBITDA 2008x2007 2 3" xfId="8654"/>
    <cellStyle name="_MultipleSpace_Jazztel model 15-exhibits-Friso2_Jazztel model 16DP3-Exhibits_Mobile CSC - CMT_Free Cash Flow_Conso Bridge EBITDA 2008x2007 3" xfId="8655"/>
    <cellStyle name="_MultipleSpace_Jazztel model 15-exhibits-Friso2_Jazztel model 16DP3-Exhibits_Mobile CSC - CMT_Free Cash Flow_Conso Bridge EBITDA 2008x2007 SPRING06" xfId="8656"/>
    <cellStyle name="_MultipleSpace_Jazztel model 15-exhibits-Friso2_Jazztel model 16DP3-Exhibits_Mobile CSC - CMT_Free Cash Flow_Conso Bridge EBITDA 2008x2007 SPRING06 2" xfId="8657"/>
    <cellStyle name="_MultipleSpace_Jazztel model 15-exhibits-Friso2_Jazztel model 16DP3-Exhibits_Mobile CSC - CMT_Free Cash Flow_Conso Bridge EBITDA 2008x2007 SPRING06 2 2" xfId="8658"/>
    <cellStyle name="_MultipleSpace_Jazztel model 15-exhibits-Friso2_Jazztel model 16DP3-Exhibits_Mobile CSC - CMT_Free Cash Flow_Conso Bridge EBITDA 2008x2007 SPRING06 2 2 2" xfId="8659"/>
    <cellStyle name="_MultipleSpace_Jazztel model 15-exhibits-Friso2_Jazztel model 16DP3-Exhibits_Mobile CSC - CMT_Free Cash Flow_Conso Bridge EBITDA 2008x2007 SPRING06 2 3" xfId="8660"/>
    <cellStyle name="_MultipleSpace_Jazztel model 15-exhibits-Friso2_Jazztel model 16DP3-Exhibits_Mobile CSC - CMT_Free Cash Flow_Conso Bridge EBITDA 2008x2007 SPRING06 3" xfId="8661"/>
    <cellStyle name="_MultipleSpace_Jazztel model 15-exhibits-Friso2_Jazztel model 16DP3-Exhibits_Mobile CSC - CMT_Free Cash Flow_P&amp;L Spring 200806" xfId="8662"/>
    <cellStyle name="_MultipleSpace_Jazztel model 15-exhibits-Friso2_Jazztel model 16DP3-Exhibits_Mobile CSC - CMT_Free Cash Flow_P&amp;L Spring 200806 2" xfId="8663"/>
    <cellStyle name="_MultipleSpace_Jazztel model 15-exhibits-Friso2_Jazztel model 16DP3-Exhibits_Mobile CSC - CMT_Free Cash Flow_P&amp;L Spring 200806 2 2" xfId="8664"/>
    <cellStyle name="_MultipleSpace_Jazztel model 15-exhibits-Friso2_Jazztel model 16DP3-Exhibits_Mobile CSC - CMT_Free Cash Flow_P&amp;L Spring 200806 2 2 2" xfId="8665"/>
    <cellStyle name="_MultipleSpace_Jazztel model 15-exhibits-Friso2_Jazztel model 16DP3-Exhibits_Mobile CSC - CMT_Free Cash Flow_P&amp;L Spring 200806 2 3" xfId="8666"/>
    <cellStyle name="_MultipleSpace_Jazztel model 15-exhibits-Friso2_Jazztel model 16DP3-Exhibits_Mobile CSC - CMT_Free Cash Flow_P&amp;L Spring 200806 3" xfId="8667"/>
    <cellStyle name="_MultipleSpace_Jazztel model 15-exhibits-Friso2_Jazztel model 16DP3-Exhibits_Mobile CSC - CMT_Free Cash Flow_Présentation au Board" xfId="8668"/>
    <cellStyle name="_MultipleSpace_Jazztel model 15-exhibits-Friso2_Jazztel model 16DP3-Exhibits_Mobile CSC - CMT_Free Cash Flow_Présentation au Board 2" xfId="8669"/>
    <cellStyle name="_MultipleSpace_Jazztel model 15-exhibits-Friso2_Jazztel model 16DP3-Exhibits_Mobile CSC - CMT_Free Cash Flow_Présentation au Board 2 2" xfId="8670"/>
    <cellStyle name="_MultipleSpace_Jazztel model 15-exhibits-Friso2_Jazztel model 16DP3-Exhibits_Mobile CSC - CMT_Free Cash Flow_Présentation au Board 2 2 2" xfId="8671"/>
    <cellStyle name="_MultipleSpace_Jazztel model 15-exhibits-Friso2_Jazztel model 16DP3-Exhibits_Mobile CSC - CMT_Free Cash Flow_Présentation au Board 2 3" xfId="8672"/>
    <cellStyle name="_MultipleSpace_Jazztel model 15-exhibits-Friso2_Jazztel model 16DP3-Exhibits_Mobile CSC - CMT_Free Cash Flow_Présentation au Board 3" xfId="8673"/>
    <cellStyle name="_MultipleSpace_Jazztel model 15-exhibits-Friso2_Jazztel model 16DP3-Exhibits_Mobile CSC - CMT_Free Cash Flow_Présentation au Board July 29" xfId="8674"/>
    <cellStyle name="_MultipleSpace_Jazztel model 15-exhibits-Friso2_Jazztel model 16DP3-Exhibits_Mobile CSC - CMT_Free Cash Flow_Présentation au Board July 29 2" xfId="8675"/>
    <cellStyle name="_MultipleSpace_Jazztel model 15-exhibits-Friso2_Jazztel model 16DP3-Exhibits_Mobile CSC - CMT_Free Cash Flow_Présentation au Board July 29 2 2" xfId="8676"/>
    <cellStyle name="_MultipleSpace_Jazztel model 15-exhibits-Friso2_Jazztel model 16DP3-Exhibits_Mobile CSC - CMT_Free Cash Flow_Présentation au Board July 29 2 2 2" xfId="8677"/>
    <cellStyle name="_MultipleSpace_Jazztel model 15-exhibits-Friso2_Jazztel model 16DP3-Exhibits_Mobile CSC - CMT_Free Cash Flow_Présentation au Board July 29 2 3" xfId="8678"/>
    <cellStyle name="_MultipleSpace_Jazztel model 15-exhibits-Friso2_Jazztel model 16DP3-Exhibits_Mobile CSC - CMT_Free Cash Flow_Présentation au Board July 29 3" xfId="8679"/>
    <cellStyle name="_MultipleSpace_Jazztel model 15-exhibits-Friso2_Jazztel model 16DP3-Exhibits_Mobile CSC - CMT_Free Cash Flow_Présentation au CDG July 21 v080708" xfId="8680"/>
    <cellStyle name="_MultipleSpace_Jazztel model 15-exhibits-Friso2_Jazztel model 16DP3-Exhibits_Mobile CSC - CMT_Free Cash Flow_Présentation au CDG July 21 v080708 2" xfId="8681"/>
    <cellStyle name="_MultipleSpace_Jazztel model 15-exhibits-Friso2_Jazztel model 16DP3-Exhibits_Mobile CSC - CMT_Free Cash Flow_Présentation au CDG July 21 v080708 2 2" xfId="8682"/>
    <cellStyle name="_MultipleSpace_Jazztel model 15-exhibits-Friso2_Jazztel model 16DP3-Exhibits_Mobile CSC - CMT_Free Cash Flow_Présentation au CDG July 21 v080708 2 2 2" xfId="8683"/>
    <cellStyle name="_MultipleSpace_Jazztel model 15-exhibits-Friso2_Jazztel model 16DP3-Exhibits_Mobile CSC - CMT_Free Cash Flow_Présentation au CDG July 21 v080708 2 3" xfId="8684"/>
    <cellStyle name="_MultipleSpace_Jazztel model 15-exhibits-Friso2_Jazztel model 16DP3-Exhibits_Mobile CSC - CMT_Free Cash Flow_Présentation au CDG July 21 v080708 3" xfId="8685"/>
    <cellStyle name="_MultipleSpace_Jazztel model 15-exhibits-Friso2_Jazztel model 16DP3-Exhibits_Mobile CSC - CMT_Free Cash Flow_Présention au Board July 29" xfId="8686"/>
    <cellStyle name="_MultipleSpace_Jazztel model 15-exhibits-Friso2_Jazztel model 16DP3-Exhibits_Mobile CSC - CMT_Free Cash Flow_Présention au Board July 29 2" xfId="8687"/>
    <cellStyle name="_MultipleSpace_Jazztel model 15-exhibits-Friso2_Jazztel model 16DP3-Exhibits_Mobile CSC - CMT_Free Cash Flow_Présention au Board July 29 2 2" xfId="8688"/>
    <cellStyle name="_MultipleSpace_Jazztel model 15-exhibits-Friso2_Jazztel model 16DP3-Exhibits_Mobile CSC - CMT_Free Cash Flow_Présention au Board July 29 2 2 2" xfId="8689"/>
    <cellStyle name="_MultipleSpace_Jazztel model 15-exhibits-Friso2_Jazztel model 16DP3-Exhibits_Mobile CSC - CMT_Free Cash Flow_Présention au Board July 29 2 3" xfId="8690"/>
    <cellStyle name="_MultipleSpace_Jazztel model 15-exhibits-Friso2_Jazztel model 16DP3-Exhibits_Mobile CSC - CMT_Free Cash Flow_Présention au Board July 29 3" xfId="8691"/>
    <cellStyle name="_MultipleSpace_Jazztel model 15-exhibits-Friso2_Jazztel model 16DP3-Exhibits_Mobile CSC - CMT_Free Cash Flow_RM 2008 01 comments ILM" xfId="8692"/>
    <cellStyle name="_MultipleSpace_Jazztel model 15-exhibits-Friso2_Jazztel model 16DP3-Exhibits_Mobile CSC - CMT_Free Cash Flow_RM 2008 01 comments ILM 2" xfId="8693"/>
    <cellStyle name="_MultipleSpace_Jazztel model 15-exhibits-Friso2_Jazztel model 16DP3-Exhibits_Mobile CSC - CMT_Free Cash Flow_RM 2008 01 comments ILM 2 2" xfId="8694"/>
    <cellStyle name="_MultipleSpace_Jazztel model 15-exhibits-Friso2_Jazztel model 16DP3-Exhibits_Mobile CSC - CMT_Free Cash Flow_RM 2008 01 comments ILM 2 2 2" xfId="8695"/>
    <cellStyle name="_MultipleSpace_Jazztel model 15-exhibits-Friso2_Jazztel model 16DP3-Exhibits_Mobile CSC - CMT_Free Cash Flow_RM 2008 01 comments ILM 2 3" xfId="8696"/>
    <cellStyle name="_MultipleSpace_Jazztel model 15-exhibits-Friso2_Jazztel model 16DP3-Exhibits_Mobile CSC - CMT_Free Cash Flow_RM 2008 01 comments ILM 3" xfId="8697"/>
    <cellStyle name="_MultipleSpace_Jazztel model 15-exhibits-Friso2_Jazztel model 16DP3-Exhibits_Mobile CSC - CMT_Free Cash Flow_RM 2008 04 comments ILM" xfId="8698"/>
    <cellStyle name="_MultipleSpace_Jazztel model 15-exhibits-Friso2_Jazztel model 16DP3-Exhibits_Mobile CSC - CMT_Free Cash Flow_RM 2008 04 comments ILM 2" xfId="8699"/>
    <cellStyle name="_MultipleSpace_Jazztel model 15-exhibits-Friso2_Jazztel model 16DP3-Exhibits_Mobile CSC - CMT_Free Cash Flow_RM 2008 04 comments ILM 2 2" xfId="8700"/>
    <cellStyle name="_MultipleSpace_Jazztel model 15-exhibits-Friso2_Jazztel model 16DP3-Exhibits_Mobile CSC - CMT_Free Cash Flow_RM 2008 04 comments ILM 2 2 2" xfId="8701"/>
    <cellStyle name="_MultipleSpace_Jazztel model 15-exhibits-Friso2_Jazztel model 16DP3-Exhibits_Mobile CSC - CMT_Free Cash Flow_RM 2008 04 comments ILM 2 3" xfId="8702"/>
    <cellStyle name="_MultipleSpace_Jazztel model 15-exhibits-Friso2_Jazztel model 16DP3-Exhibits_Mobile CSC - CMT_Free Cash Flow_RM 2008 04 comments ILM 3" xfId="8703"/>
    <cellStyle name="_MultipleSpace_Jazztel model 15-exhibits-Friso2_Jazztel model 16DP3-Exhibits_Mobile CSC - CMT_Free Cash Flow_SPRING 2010" xfId="8704"/>
    <cellStyle name="_MultipleSpace_Jazztel model 15-exhibits-Friso2_Jazztel model 16DP3-Exhibits_Mobile CSC - CMT_Free Cash Flow_SPRING 2010 2" xfId="8705"/>
    <cellStyle name="_MultipleSpace_Jazztel model 15-exhibits-Friso2_Jazztel model 16DP3-Exhibits_Mobile CSC - CMT_Free Cash Flow_SPRING 2010 2 2" xfId="8706"/>
    <cellStyle name="_MultipleSpace_Jazztel model 15-exhibits-Friso2_Jazztel model 16DP3-Exhibits_Mobile CSC - CMT_Free Cash Flow_SPRING 2010 2 2 2" xfId="8707"/>
    <cellStyle name="_MultipleSpace_Jazztel model 15-exhibits-Friso2_Jazztel model 16DP3-Exhibits_Mobile CSC - CMT_Free Cash Flow_SPRING 2010 2 3" xfId="8708"/>
    <cellStyle name="_MultipleSpace_Jazztel model 15-exhibits-Friso2_Jazztel model 16DP3-Exhibits_Mobile CSC - CMT_Free Cash Flow_SPRING 2010 3" xfId="8709"/>
    <cellStyle name="_MultipleSpace_Jazztel model 15-exhibits-Friso2_Jazztel model 16DP3-Exhibits_Mobile CSC - CMT_Free Cash Flow_WC &amp; Free Cash Flow 200801" xfId="8710"/>
    <cellStyle name="_MultipleSpace_Jazztel model 15-exhibits-Friso2_Jazztel model 16DP3-Exhibits_Mobile CSC - CMT_Free Cash Flow_WC &amp; Free Cash Flow 200801 2" xfId="8711"/>
    <cellStyle name="_MultipleSpace_Jazztel model 15-exhibits-Friso2_Jazztel model 16DP3-Exhibits_Mobile CSC - CMT_Free Cash Flow_WC &amp; Free Cash Flow 200801 2 2" xfId="8712"/>
    <cellStyle name="_MultipleSpace_Jazztel model 15-exhibits-Friso2_Jazztel model 16DP3-Exhibits_Mobile CSC - CMT_Free Cash Flow_WC &amp; Free Cash Flow 200801 2 2 2" xfId="8713"/>
    <cellStyle name="_MultipleSpace_Jazztel model 15-exhibits-Friso2_Jazztel model 16DP3-Exhibits_Mobile CSC - CMT_Free Cash Flow_WC &amp; Free Cash Flow 200801 2 3" xfId="8714"/>
    <cellStyle name="_MultipleSpace_Jazztel model 15-exhibits-Friso2_Jazztel model 16DP3-Exhibits_Mobile CSC - CMT_Free Cash Flow_WC &amp; Free Cash Flow 200801 3" xfId="8715"/>
    <cellStyle name="_MultipleSpace_Jazztel model 15-exhibits-Friso2_Jazztel model 16DP3-Exhibits_Mobile CSC - CMT_Free Cash Flow_WC &amp; Free Cash Flow 2011-10" xfId="8716"/>
    <cellStyle name="_MultipleSpace_Jazztel model 15-exhibits-Friso2_Jazztel model 16DP3-Exhibits_Mobile CSC - CMT_Free Cash Flow_WC &amp; Free Cash Flow 2011-10 2" xfId="8717"/>
    <cellStyle name="_MultipleSpace_Jazztel model 15-exhibits-Friso2_Jazztel model 16DP3-Exhibits_Mobile CSC - CMT_Free Cash Flow_WC &amp; Free Cash Flow 2011-10 2 2" xfId="8718"/>
    <cellStyle name="_MultipleSpace_Jazztel model 15-exhibits-Friso2_Jazztel model 16DP3-Exhibits_Mobile CSC - CMT_Free Cash Flow_WC &amp; Free Cash Flow 2011-10 2 2 2" xfId="8719"/>
    <cellStyle name="_MultipleSpace_Jazztel model 15-exhibits-Friso2_Jazztel model 16DP3-Exhibits_Mobile CSC - CMT_Free Cash Flow_WC &amp; Free Cash Flow 2011-10 2 3" xfId="8720"/>
    <cellStyle name="_MultipleSpace_Jazztel model 15-exhibits-Friso2_Jazztel model 16DP3-Exhibits_Mobile CSC - CMT_Free Cash Flow_WC &amp; Free Cash Flow 2011-10 3" xfId="8721"/>
    <cellStyle name="_MultipleSpace_Jazztel model 15-exhibits-Friso2_Jazztel model 16DP3-Exhibits_Mobile CSC - CMT_Free Cash Flow_WC &amp; Free Cash Flow Spring 200806" xfId="8722"/>
    <cellStyle name="_MultipleSpace_Jazztel model 15-exhibits-Friso2_Jazztel model 16DP3-Exhibits_Mobile CSC - CMT_Free Cash Flow_WC &amp; Free Cash Flow Spring 200806 2" xfId="8723"/>
    <cellStyle name="_MultipleSpace_Jazztel model 15-exhibits-Friso2_Jazztel model 16DP3-Exhibits_Mobile CSC - CMT_Free Cash Flow_WC &amp; Free Cash Flow Spring 200806 2 2" xfId="8724"/>
    <cellStyle name="_MultipleSpace_Jazztel model 15-exhibits-Friso2_Jazztel model 16DP3-Exhibits_Mobile CSC - CMT_Free Cash Flow_WC &amp; Free Cash Flow Spring 200806 2 2 2" xfId="8725"/>
    <cellStyle name="_MultipleSpace_Jazztel model 15-exhibits-Friso2_Jazztel model 16DP3-Exhibits_Mobile CSC - CMT_Free Cash Flow_WC &amp; Free Cash Flow Spring 200806 2 3" xfId="8726"/>
    <cellStyle name="_MultipleSpace_Jazztel model 15-exhibits-Friso2_Jazztel model 16DP3-Exhibits_Mobile CSC - CMT_Free Cash Flow_WC &amp; Free Cash Flow Spring 200806 3" xfId="8727"/>
    <cellStyle name="_MultipleSpace_Jazztel model 15-exhibits-Friso2_Jazztel model 16DP3-Exhibits_Mobile CSC - CMT_Net result" xfId="8728"/>
    <cellStyle name="_MultipleSpace_Jazztel model 15-exhibits-Friso2_Jazztel model 16DP3-Exhibits_Mobile CSC - CMT_Net result 2" xfId="8729"/>
    <cellStyle name="_MultipleSpace_Jazztel model 15-exhibits-Friso2_Jazztel model 16DP3-Exhibits_Mobile CSC - CMT_Net result 2 2" xfId="8730"/>
    <cellStyle name="_MultipleSpace_Jazztel model 15-exhibits-Friso2_Jazztel model 16DP3-Exhibits_Mobile CSC - CMT_Net result 2 2 2" xfId="8731"/>
    <cellStyle name="_MultipleSpace_Jazztel model 15-exhibits-Friso2_Jazztel model 16DP3-Exhibits_Mobile CSC - CMT_Net result 2 3" xfId="8732"/>
    <cellStyle name="_MultipleSpace_Jazztel model 15-exhibits-Friso2_Jazztel model 16DP3-Exhibits_Mobile CSC - CMT_Net result 3" xfId="8733"/>
    <cellStyle name="_MultipleSpace_Jazztel model 15-exhibits-Friso2_Jazztel model 16DP3-Exhibits_Mobile CSC - CMT_Présention au Board July 29" xfId="8734"/>
    <cellStyle name="_MultipleSpace_Jazztel model 15-exhibits-Friso2_Jazztel model 16DP3-Exhibits_Mobile CSC - CMT_Présention au Board July 29 2" xfId="8735"/>
    <cellStyle name="_MultipleSpace_Jazztel model 15-exhibits-Friso2_Jazztel model 16DP3-Exhibits_Mobile CSC - CMT_Présention au Board July 29 2 2" xfId="8736"/>
    <cellStyle name="_MultipleSpace_Jazztel model 15-exhibits-Friso2_Jazztel model 16DP3-Exhibits_Mobile CSC - CMT_Présention au Board July 29 2 2 2" xfId="8737"/>
    <cellStyle name="_MultipleSpace_Jazztel model 15-exhibits-Friso2_Jazztel model 16DP3-Exhibits_Mobile CSC - CMT_Présention au Board July 29 2 3" xfId="8738"/>
    <cellStyle name="_MultipleSpace_Jazztel model 15-exhibits-Friso2_Jazztel model 16DP3-Exhibits_Mobile CSC - CMT_Présention au Board July 29 3" xfId="8739"/>
    <cellStyle name="_MultipleSpace_Jazztel model 15-exhibits-Friso2_Jazztel model 16DP3-Exhibits_Mobile CSC - CMT_suivi dette et FCF" xfId="8740"/>
    <cellStyle name="_MultipleSpace_Jazztel model 15-exhibits-Friso2_Jazztel model 16DP3-Exhibits_Mobile CSC - CMT_suivi dette et FCF 2" xfId="8741"/>
    <cellStyle name="_MultipleSpace_Jazztel model 15-exhibits-Friso2_Jazztel model 16DP3-Exhibits_Mobile CSC - CMT_suivi dette et FCF 2 2" xfId="8742"/>
    <cellStyle name="_MultipleSpace_Jazztel model 15-exhibits-Friso2_Jazztel model 16DP3-Exhibits_Mobile CSC - CMT_suivi dette et FCF 2 2 2" xfId="8743"/>
    <cellStyle name="_MultipleSpace_Jazztel model 15-exhibits-Friso2_Jazztel model 16DP3-Exhibits_Mobile CSC - CMT_suivi dette et FCF 2 3" xfId="8744"/>
    <cellStyle name="_MultipleSpace_Jazztel model 15-exhibits-Friso2_Jazztel model 16DP3-Exhibits_Mobile CSC - CMT_suivi dette et FCF 3" xfId="8745"/>
    <cellStyle name="_MultipleSpace_Jazztel model 15-exhibits-Friso2_Jazztel model 16DP3-Exhibits_Mobile CSC - CMT_Synthèse prev 2006 - 2007 par entreprise" xfId="8746"/>
    <cellStyle name="_MultipleSpace_Jazztel model 15-exhibits-Friso2_Jazztel model 16DP3-Exhibits_Mobile CSC - CMT_Synthèse prev 2006 - 2007 par entreprise 2" xfId="8747"/>
    <cellStyle name="_MultipleSpace_Jazztel model 15-exhibits-Friso2_Jazztel model 16DP3-Exhibits_Mobile CSC - CMT_Synthèse prev 2006 - 2007 par entreprise 2 2" xfId="8748"/>
    <cellStyle name="_MultipleSpace_Jazztel model 15-exhibits-Friso2_Jazztel model 16DP3-Exhibits_Mobile CSC - CMT_Synthèse prev 2006 - 2007 par entreprise 2 2 2" xfId="8749"/>
    <cellStyle name="_MultipleSpace_Jazztel model 15-exhibits-Friso2_Jazztel model 16DP3-Exhibits_Mobile CSC - CMT_Synthèse prev 2006 - 2007 par entreprise 2 3" xfId="8750"/>
    <cellStyle name="_MultipleSpace_Jazztel model 15-exhibits-Friso2_Jazztel model 16DP3-Exhibits_Mobile CSC - CMT_Synthèse prev 2006 - 2007 par entreprise 3" xfId="8751"/>
    <cellStyle name="_MultipleSpace_Jazztel model 15-exhibits-Friso2_Jazztel model 16DP3-Exhibits_Mobile CSC - CMT_Synthèse prev 2006 - 2007 par entreprise v2" xfId="8752"/>
    <cellStyle name="_MultipleSpace_Jazztel model 15-exhibits-Friso2_Jazztel model 16DP3-Exhibits_Mobile CSC - CMT_Synthèse prev 2006 - 2007 par entreprise v2 2" xfId="8753"/>
    <cellStyle name="_MultipleSpace_Jazztel model 15-exhibits-Friso2_Jazztel model 16DP3-Exhibits_Mobile CSC - CMT_Synthèse prev 2006 - 2007 par entreprise v2 2 2" xfId="8754"/>
    <cellStyle name="_MultipleSpace_Jazztel model 15-exhibits-Friso2_Jazztel model 16DP3-Exhibits_Mobile CSC - CMT_Synthèse prev 2006 - 2007 par entreprise v2 2 2 2" xfId="8755"/>
    <cellStyle name="_MultipleSpace_Jazztel model 15-exhibits-Friso2_Jazztel model 16DP3-Exhibits_Mobile CSC - CMT_Synthèse prev 2006 - 2007 par entreprise v2 2 3" xfId="8756"/>
    <cellStyle name="_MultipleSpace_Jazztel model 15-exhibits-Friso2_Jazztel model 16DP3-Exhibits_Mobile CSC - CMT_Synthèse prev 2006 - 2007 par entreprise v2 3" xfId="8757"/>
    <cellStyle name="_MultipleSpace_Jazztel model 15-exhibits-Friso2_Jazztel model 16DP3-Exhibits_Mobile CSC - CMT_Synthèse prev 2006 - 2007 par entreprise v2_Bridge FC Act 2007 vs 2008 (Fct June) par entreprise" xfId="8758"/>
    <cellStyle name="_MultipleSpace_Jazztel model 15-exhibits-Friso2_Jazztel model 16DP3-Exhibits_Mobile CSC - CMT_Synthèse prev 2006 - 2007 par entreprise v2_Bridge FC Act 2007 vs 2008 (Fct June) par entreprise 2" xfId="8759"/>
    <cellStyle name="_MultipleSpace_Jazztel model 15-exhibits-Friso2_Jazztel model 16DP3-Exhibits_Mobile CSC - CMT_Synthèse prev 2006 - 2007 par entreprise v2_Bridge FC Act 2007 vs 2008 (Fct June) par entreprise 2 2" xfId="8760"/>
    <cellStyle name="_MultipleSpace_Jazztel model 15-exhibits-Friso2_Jazztel model 16DP3-Exhibits_Mobile CSC - CMT_Synthèse prev 2006 - 2007 par entreprise v2_Bridge FC Act 2007 vs 2008 (Fct June) par entreprise 2 2 2" xfId="8761"/>
    <cellStyle name="_MultipleSpace_Jazztel model 15-exhibits-Friso2_Jazztel model 16DP3-Exhibits_Mobile CSC - CMT_Synthèse prev 2006 - 2007 par entreprise v2_Bridge FC Act 2007 vs 2008 (Fct June) par entreprise 2 3" xfId="8762"/>
    <cellStyle name="_MultipleSpace_Jazztel model 15-exhibits-Friso2_Jazztel model 16DP3-Exhibits_Mobile CSC - CMT_Synthèse prev 2006 - 2007 par entreprise v2_Bridge FC Act 2007 vs 2008 (Fct June) par entreprise 3" xfId="8763"/>
    <cellStyle name="_MultipleSpace_Jazztel model 15-exhibits-Friso2_Jazztel model 16DP3-Exhibits_Mobile CSC - CMT_Synthèse prev 2006 - 2007 par entreprise v2_Cash Unit Review 2012 03 Acetow" xfId="23681"/>
    <cellStyle name="_MultipleSpace_Jazztel model 15-exhibits-Friso2_Jazztel model 16DP3-Exhibits_Mobile CSC - CMT_Synthèse prev 2006 - 2007 par entreprise v2_Chiffres Pres board 2007" xfId="8764"/>
    <cellStyle name="_MultipleSpace_Jazztel model 15-exhibits-Friso2_Jazztel model 16DP3-Exhibits_Mobile CSC - CMT_Synthèse prev 2006 - 2007 par entreprise v2_Chiffres Pres board 2007 2" xfId="8765"/>
    <cellStyle name="_MultipleSpace_Jazztel model 15-exhibits-Friso2_Jazztel model 16DP3-Exhibits_Mobile CSC - CMT_Synthèse prev 2006 - 2007 par entreprise v2_Chiffres Pres board 2007 2 2" xfId="8766"/>
    <cellStyle name="_MultipleSpace_Jazztel model 15-exhibits-Friso2_Jazztel model 16DP3-Exhibits_Mobile CSC - CMT_Synthèse prev 2006 - 2007 par entreprise v2_Chiffres Pres board 2007 2 2 2" xfId="8767"/>
    <cellStyle name="_MultipleSpace_Jazztel model 15-exhibits-Friso2_Jazztel model 16DP3-Exhibits_Mobile CSC - CMT_Synthèse prev 2006 - 2007 par entreprise v2_Chiffres Pres board 2007 2 3" xfId="8768"/>
    <cellStyle name="_MultipleSpace_Jazztel model 15-exhibits-Friso2_Jazztel model 16DP3-Exhibits_Mobile CSC - CMT_Synthèse prev 2006 - 2007 par entreprise v2_Chiffres Pres board 2007 3" xfId="8769"/>
    <cellStyle name="_MultipleSpace_Jazztel model 15-exhibits-Friso2_Jazztel model 16DP3-Exhibits_Mobile CSC - CMT_Synthèse prev 2006 - 2007 par entreprise v2_Conso Bridge EBITDA 2008x2007" xfId="8770"/>
    <cellStyle name="_MultipleSpace_Jazztel model 15-exhibits-Friso2_Jazztel model 16DP3-Exhibits_Mobile CSC - CMT_Synthèse prev 2006 - 2007 par entreprise v2_Conso Bridge EBITDA 2008x2007 2" xfId="8771"/>
    <cellStyle name="_MultipleSpace_Jazztel model 15-exhibits-Friso2_Jazztel model 16DP3-Exhibits_Mobile CSC - CMT_Synthèse prev 2006 - 2007 par entreprise v2_Conso Bridge EBITDA 2008x2007 2 2" xfId="8772"/>
    <cellStyle name="_MultipleSpace_Jazztel model 15-exhibits-Friso2_Jazztel model 16DP3-Exhibits_Mobile CSC - CMT_Synthèse prev 2006 - 2007 par entreprise v2_Conso Bridge EBITDA 2008x2007 2 2 2" xfId="8773"/>
    <cellStyle name="_MultipleSpace_Jazztel model 15-exhibits-Friso2_Jazztel model 16DP3-Exhibits_Mobile CSC - CMT_Synthèse prev 2006 - 2007 par entreprise v2_Conso Bridge EBITDA 2008x2007 2 3" xfId="8774"/>
    <cellStyle name="_MultipleSpace_Jazztel model 15-exhibits-Friso2_Jazztel model 16DP3-Exhibits_Mobile CSC - CMT_Synthèse prev 2006 - 2007 par entreprise v2_Conso Bridge EBITDA 2008x2007 3" xfId="8775"/>
    <cellStyle name="_MultipleSpace_Jazztel model 15-exhibits-Friso2_Jazztel model 16DP3-Exhibits_Mobile CSC - CMT_Synthèse prev 2006 - 2007 par entreprise v2_Conso Bridge EBITDA 2008x2007 SPRING06" xfId="8776"/>
    <cellStyle name="_MultipleSpace_Jazztel model 15-exhibits-Friso2_Jazztel model 16DP3-Exhibits_Mobile CSC - CMT_Synthèse prev 2006 - 2007 par entreprise v2_Conso Bridge EBITDA 2008x2007 SPRING06 2" xfId="8777"/>
    <cellStyle name="_MultipleSpace_Jazztel model 15-exhibits-Friso2_Jazztel model 16DP3-Exhibits_Mobile CSC - CMT_Synthèse prev 2006 - 2007 par entreprise v2_Conso Bridge EBITDA 2008x2007 SPRING06 2 2" xfId="8778"/>
    <cellStyle name="_MultipleSpace_Jazztel model 15-exhibits-Friso2_Jazztel model 16DP3-Exhibits_Mobile CSC - CMT_Synthèse prev 2006 - 2007 par entreprise v2_Conso Bridge EBITDA 2008x2007 SPRING06 2 2 2" xfId="8779"/>
    <cellStyle name="_MultipleSpace_Jazztel model 15-exhibits-Friso2_Jazztel model 16DP3-Exhibits_Mobile CSC - CMT_Synthèse prev 2006 - 2007 par entreprise v2_Conso Bridge EBITDA 2008x2007 SPRING06 2 3" xfId="8780"/>
    <cellStyle name="_MultipleSpace_Jazztel model 15-exhibits-Friso2_Jazztel model 16DP3-Exhibits_Mobile CSC - CMT_Synthèse prev 2006 - 2007 par entreprise v2_Conso Bridge EBITDA 2008x2007 SPRING06 3" xfId="8781"/>
    <cellStyle name="_MultipleSpace_Jazztel model 15-exhibits-Friso2_Jazztel model 16DP3-Exhibits_Mobile CSC - CMT_Synthèse prev 2006 - 2007 par entreprise v2_P&amp;L Spring 200806" xfId="8782"/>
    <cellStyle name="_MultipleSpace_Jazztel model 15-exhibits-Friso2_Jazztel model 16DP3-Exhibits_Mobile CSC - CMT_Synthèse prev 2006 - 2007 par entreprise v2_P&amp;L Spring 200806 2" xfId="8783"/>
    <cellStyle name="_MultipleSpace_Jazztel model 15-exhibits-Friso2_Jazztel model 16DP3-Exhibits_Mobile CSC - CMT_Synthèse prev 2006 - 2007 par entreprise v2_P&amp;L Spring 200806 2 2" xfId="8784"/>
    <cellStyle name="_MultipleSpace_Jazztel model 15-exhibits-Friso2_Jazztel model 16DP3-Exhibits_Mobile CSC - CMT_Synthèse prev 2006 - 2007 par entreprise v2_P&amp;L Spring 200806 2 2 2" xfId="8785"/>
    <cellStyle name="_MultipleSpace_Jazztel model 15-exhibits-Friso2_Jazztel model 16DP3-Exhibits_Mobile CSC - CMT_Synthèse prev 2006 - 2007 par entreprise v2_P&amp;L Spring 200806 2 3" xfId="8786"/>
    <cellStyle name="_MultipleSpace_Jazztel model 15-exhibits-Friso2_Jazztel model 16DP3-Exhibits_Mobile CSC - CMT_Synthèse prev 2006 - 2007 par entreprise v2_P&amp;L Spring 200806 3" xfId="8787"/>
    <cellStyle name="_MultipleSpace_Jazztel model 15-exhibits-Friso2_Jazztel model 16DP3-Exhibits_Mobile CSC - CMT_Synthèse prev 2006 - 2007 par entreprise v2_Présentation au Board" xfId="8788"/>
    <cellStyle name="_MultipleSpace_Jazztel model 15-exhibits-Friso2_Jazztel model 16DP3-Exhibits_Mobile CSC - CMT_Synthèse prev 2006 - 2007 par entreprise v2_Présentation au Board 2" xfId="8789"/>
    <cellStyle name="_MultipleSpace_Jazztel model 15-exhibits-Friso2_Jazztel model 16DP3-Exhibits_Mobile CSC - CMT_Synthèse prev 2006 - 2007 par entreprise v2_Présentation au Board 2 2" xfId="8790"/>
    <cellStyle name="_MultipleSpace_Jazztel model 15-exhibits-Friso2_Jazztel model 16DP3-Exhibits_Mobile CSC - CMT_Synthèse prev 2006 - 2007 par entreprise v2_Présentation au Board 2 2 2" xfId="8791"/>
    <cellStyle name="_MultipleSpace_Jazztel model 15-exhibits-Friso2_Jazztel model 16DP3-Exhibits_Mobile CSC - CMT_Synthèse prev 2006 - 2007 par entreprise v2_Présentation au Board 2 3" xfId="8792"/>
    <cellStyle name="_MultipleSpace_Jazztel model 15-exhibits-Friso2_Jazztel model 16DP3-Exhibits_Mobile CSC - CMT_Synthèse prev 2006 - 2007 par entreprise v2_Présentation au Board 3" xfId="8793"/>
    <cellStyle name="_MultipleSpace_Jazztel model 15-exhibits-Friso2_Jazztel model 16DP3-Exhibits_Mobile CSC - CMT_Synthèse prev 2006 - 2007 par entreprise v2_Présentation au Board July 29" xfId="8794"/>
    <cellStyle name="_MultipleSpace_Jazztel model 15-exhibits-Friso2_Jazztel model 16DP3-Exhibits_Mobile CSC - CMT_Synthèse prev 2006 - 2007 par entreprise v2_Présentation au Board July 29 2" xfId="8795"/>
    <cellStyle name="_MultipleSpace_Jazztel model 15-exhibits-Friso2_Jazztel model 16DP3-Exhibits_Mobile CSC - CMT_Synthèse prev 2006 - 2007 par entreprise v2_Présentation au Board July 29 2 2" xfId="8796"/>
    <cellStyle name="_MultipleSpace_Jazztel model 15-exhibits-Friso2_Jazztel model 16DP3-Exhibits_Mobile CSC - CMT_Synthèse prev 2006 - 2007 par entreprise v2_Présentation au Board July 29 2 2 2" xfId="8797"/>
    <cellStyle name="_MultipleSpace_Jazztel model 15-exhibits-Friso2_Jazztel model 16DP3-Exhibits_Mobile CSC - CMT_Synthèse prev 2006 - 2007 par entreprise v2_Présentation au Board July 29 2 3" xfId="8798"/>
    <cellStyle name="_MultipleSpace_Jazztel model 15-exhibits-Friso2_Jazztel model 16DP3-Exhibits_Mobile CSC - CMT_Synthèse prev 2006 - 2007 par entreprise v2_Présentation au Board July 29 3" xfId="8799"/>
    <cellStyle name="_MultipleSpace_Jazztel model 15-exhibits-Friso2_Jazztel model 16DP3-Exhibits_Mobile CSC - CMT_Synthèse prev 2006 - 2007 par entreprise v2_Présentation au CDG July 21 v080708" xfId="8800"/>
    <cellStyle name="_MultipleSpace_Jazztel model 15-exhibits-Friso2_Jazztel model 16DP3-Exhibits_Mobile CSC - CMT_Synthèse prev 2006 - 2007 par entreprise v2_Présentation au CDG July 21 v080708 2" xfId="8801"/>
    <cellStyle name="_MultipleSpace_Jazztel model 15-exhibits-Friso2_Jazztel model 16DP3-Exhibits_Mobile CSC - CMT_Synthèse prev 2006 - 2007 par entreprise v2_Présentation au CDG July 21 v080708 2 2" xfId="8802"/>
    <cellStyle name="_MultipleSpace_Jazztel model 15-exhibits-Friso2_Jazztel model 16DP3-Exhibits_Mobile CSC - CMT_Synthèse prev 2006 - 2007 par entreprise v2_Présentation au CDG July 21 v080708 2 2 2" xfId="8803"/>
    <cellStyle name="_MultipleSpace_Jazztel model 15-exhibits-Friso2_Jazztel model 16DP3-Exhibits_Mobile CSC - CMT_Synthèse prev 2006 - 2007 par entreprise v2_Présentation au CDG July 21 v080708 2 3" xfId="8804"/>
    <cellStyle name="_MultipleSpace_Jazztel model 15-exhibits-Friso2_Jazztel model 16DP3-Exhibits_Mobile CSC - CMT_Synthèse prev 2006 - 2007 par entreprise v2_Présentation au CDG July 21 v080708 3" xfId="8805"/>
    <cellStyle name="_MultipleSpace_Jazztel model 15-exhibits-Friso2_Jazztel model 16DP3-Exhibits_Mobile CSC - CMT_Synthèse prev 2006 - 2007 par entreprise v2_Présention au Board July 29" xfId="8806"/>
    <cellStyle name="_MultipleSpace_Jazztel model 15-exhibits-Friso2_Jazztel model 16DP3-Exhibits_Mobile CSC - CMT_Synthèse prev 2006 - 2007 par entreprise v2_Présention au Board July 29 2" xfId="8807"/>
    <cellStyle name="_MultipleSpace_Jazztel model 15-exhibits-Friso2_Jazztel model 16DP3-Exhibits_Mobile CSC - CMT_Synthèse prev 2006 - 2007 par entreprise v2_Présention au Board July 29 2 2" xfId="8808"/>
    <cellStyle name="_MultipleSpace_Jazztel model 15-exhibits-Friso2_Jazztel model 16DP3-Exhibits_Mobile CSC - CMT_Synthèse prev 2006 - 2007 par entreprise v2_Présention au Board July 29 2 2 2" xfId="8809"/>
    <cellStyle name="_MultipleSpace_Jazztel model 15-exhibits-Friso2_Jazztel model 16DP3-Exhibits_Mobile CSC - CMT_Synthèse prev 2006 - 2007 par entreprise v2_Présention au Board July 29 2 3" xfId="8810"/>
    <cellStyle name="_MultipleSpace_Jazztel model 15-exhibits-Friso2_Jazztel model 16DP3-Exhibits_Mobile CSC - CMT_Synthèse prev 2006 - 2007 par entreprise v2_Présention au Board July 29 3" xfId="8811"/>
    <cellStyle name="_MultipleSpace_Jazztel model 15-exhibits-Friso2_Jazztel model 16DP3-Exhibits_Mobile CSC - CMT_Synthèse prev 2006 - 2007 par entreprise v2_RM 2008 01 comments ILM" xfId="8812"/>
    <cellStyle name="_MultipleSpace_Jazztel model 15-exhibits-Friso2_Jazztel model 16DP3-Exhibits_Mobile CSC - CMT_Synthèse prev 2006 - 2007 par entreprise v2_RM 2008 01 comments ILM 2" xfId="8813"/>
    <cellStyle name="_MultipleSpace_Jazztel model 15-exhibits-Friso2_Jazztel model 16DP3-Exhibits_Mobile CSC - CMT_Synthèse prev 2006 - 2007 par entreprise v2_RM 2008 01 comments ILM 2 2" xfId="8814"/>
    <cellStyle name="_MultipleSpace_Jazztel model 15-exhibits-Friso2_Jazztel model 16DP3-Exhibits_Mobile CSC - CMT_Synthèse prev 2006 - 2007 par entreprise v2_RM 2008 01 comments ILM 2 2 2" xfId="8815"/>
    <cellStyle name="_MultipleSpace_Jazztel model 15-exhibits-Friso2_Jazztel model 16DP3-Exhibits_Mobile CSC - CMT_Synthèse prev 2006 - 2007 par entreprise v2_RM 2008 01 comments ILM 2 3" xfId="8816"/>
    <cellStyle name="_MultipleSpace_Jazztel model 15-exhibits-Friso2_Jazztel model 16DP3-Exhibits_Mobile CSC - CMT_Synthèse prev 2006 - 2007 par entreprise v2_RM 2008 01 comments ILM 3" xfId="8817"/>
    <cellStyle name="_MultipleSpace_Jazztel model 15-exhibits-Friso2_Jazztel model 16DP3-Exhibits_Mobile CSC - CMT_Synthèse prev 2006 - 2007 par entreprise v2_RM 2008 04 comments ILM" xfId="8818"/>
    <cellStyle name="_MultipleSpace_Jazztel model 15-exhibits-Friso2_Jazztel model 16DP3-Exhibits_Mobile CSC - CMT_Synthèse prev 2006 - 2007 par entreprise v2_RM 2008 04 comments ILM 2" xfId="8819"/>
    <cellStyle name="_MultipleSpace_Jazztel model 15-exhibits-Friso2_Jazztel model 16DP3-Exhibits_Mobile CSC - CMT_Synthèse prev 2006 - 2007 par entreprise v2_RM 2008 04 comments ILM 2 2" xfId="8820"/>
    <cellStyle name="_MultipleSpace_Jazztel model 15-exhibits-Friso2_Jazztel model 16DP3-Exhibits_Mobile CSC - CMT_Synthèse prev 2006 - 2007 par entreprise v2_RM 2008 04 comments ILM 2 2 2" xfId="8821"/>
    <cellStyle name="_MultipleSpace_Jazztel model 15-exhibits-Friso2_Jazztel model 16DP3-Exhibits_Mobile CSC - CMT_Synthèse prev 2006 - 2007 par entreprise v2_RM 2008 04 comments ILM 2 3" xfId="8822"/>
    <cellStyle name="_MultipleSpace_Jazztel model 15-exhibits-Friso2_Jazztel model 16DP3-Exhibits_Mobile CSC - CMT_Synthèse prev 2006 - 2007 par entreprise v2_RM 2008 04 comments ILM 3" xfId="8823"/>
    <cellStyle name="_MultipleSpace_Jazztel model 15-exhibits-Friso2_Jazztel model 16DP3-Exhibits_Mobile CSC - CMT_Synthèse prev 2006 - 2007 par entreprise v2_SPRING 2010" xfId="8824"/>
    <cellStyle name="_MultipleSpace_Jazztel model 15-exhibits-Friso2_Jazztel model 16DP3-Exhibits_Mobile CSC - CMT_Synthèse prev 2006 - 2007 par entreprise v2_SPRING 2010 2" xfId="8825"/>
    <cellStyle name="_MultipleSpace_Jazztel model 15-exhibits-Friso2_Jazztel model 16DP3-Exhibits_Mobile CSC - CMT_Synthèse prev 2006 - 2007 par entreprise v2_SPRING 2010 2 2" xfId="8826"/>
    <cellStyle name="_MultipleSpace_Jazztel model 15-exhibits-Friso2_Jazztel model 16DP3-Exhibits_Mobile CSC - CMT_Synthèse prev 2006 - 2007 par entreprise v2_SPRING 2010 2 2 2" xfId="8827"/>
    <cellStyle name="_MultipleSpace_Jazztel model 15-exhibits-Friso2_Jazztel model 16DP3-Exhibits_Mobile CSC - CMT_Synthèse prev 2006 - 2007 par entreprise v2_SPRING 2010 2 3" xfId="8828"/>
    <cellStyle name="_MultipleSpace_Jazztel model 15-exhibits-Friso2_Jazztel model 16DP3-Exhibits_Mobile CSC - CMT_Synthèse prev 2006 - 2007 par entreprise v2_SPRING 2010 3" xfId="8829"/>
    <cellStyle name="_MultipleSpace_Jazztel model 15-exhibits-Friso2_Jazztel model 16DP3-Exhibits_Mobile CSC - CMT_Synthèse prev 2006 - 2007 par entreprise v2_WC &amp; Free Cash Flow 200801" xfId="8830"/>
    <cellStyle name="_MultipleSpace_Jazztel model 15-exhibits-Friso2_Jazztel model 16DP3-Exhibits_Mobile CSC - CMT_Synthèse prev 2006 - 2007 par entreprise v2_WC &amp; Free Cash Flow 200801 2" xfId="8831"/>
    <cellStyle name="_MultipleSpace_Jazztel model 15-exhibits-Friso2_Jazztel model 16DP3-Exhibits_Mobile CSC - CMT_Synthèse prev 2006 - 2007 par entreprise v2_WC &amp; Free Cash Flow 200801 2 2" xfId="8832"/>
    <cellStyle name="_MultipleSpace_Jazztel model 15-exhibits-Friso2_Jazztel model 16DP3-Exhibits_Mobile CSC - CMT_Synthèse prev 2006 - 2007 par entreprise v2_WC &amp; Free Cash Flow 200801 2 2 2" xfId="8833"/>
    <cellStyle name="_MultipleSpace_Jazztel model 15-exhibits-Friso2_Jazztel model 16DP3-Exhibits_Mobile CSC - CMT_Synthèse prev 2006 - 2007 par entreprise v2_WC &amp; Free Cash Flow 200801 2 3" xfId="8834"/>
    <cellStyle name="_MultipleSpace_Jazztel model 15-exhibits-Friso2_Jazztel model 16DP3-Exhibits_Mobile CSC - CMT_Synthèse prev 2006 - 2007 par entreprise v2_WC &amp; Free Cash Flow 200801 3" xfId="8835"/>
    <cellStyle name="_MultipleSpace_Jazztel model 15-exhibits-Friso2_Jazztel model 16DP3-Exhibits_Mobile CSC - CMT_Synthèse prev 2006 - 2007 par entreprise v2_WC &amp; Free Cash Flow 2011-10" xfId="8836"/>
    <cellStyle name="_MultipleSpace_Jazztel model 15-exhibits-Friso2_Jazztel model 16DP3-Exhibits_Mobile CSC - CMT_Synthèse prev 2006 - 2007 par entreprise v2_WC &amp; Free Cash Flow 2011-10 2" xfId="8837"/>
    <cellStyle name="_MultipleSpace_Jazztel model 15-exhibits-Friso2_Jazztel model 16DP3-Exhibits_Mobile CSC - CMT_Synthèse prev 2006 - 2007 par entreprise v2_WC &amp; Free Cash Flow 2011-10 2 2" xfId="8838"/>
    <cellStyle name="_MultipleSpace_Jazztel model 15-exhibits-Friso2_Jazztel model 16DP3-Exhibits_Mobile CSC - CMT_Synthèse prev 2006 - 2007 par entreprise v2_WC &amp; Free Cash Flow 2011-10 2 2 2" xfId="8839"/>
    <cellStyle name="_MultipleSpace_Jazztel model 15-exhibits-Friso2_Jazztel model 16DP3-Exhibits_Mobile CSC - CMT_Synthèse prev 2006 - 2007 par entreprise v2_WC &amp; Free Cash Flow 2011-10 2 3" xfId="8840"/>
    <cellStyle name="_MultipleSpace_Jazztel model 15-exhibits-Friso2_Jazztel model 16DP3-Exhibits_Mobile CSC - CMT_Synthèse prev 2006 - 2007 par entreprise v2_WC &amp; Free Cash Flow 2011-10 3" xfId="8841"/>
    <cellStyle name="_MultipleSpace_Jazztel model 15-exhibits-Friso2_Jazztel model 16DP3-Exhibits_Mobile CSC - CMT_Synthèse prev 2006 - 2007 par entreprise v2_WC &amp; Free Cash Flow Spring 200806" xfId="8842"/>
    <cellStyle name="_MultipleSpace_Jazztel model 15-exhibits-Friso2_Jazztel model 16DP3-Exhibits_Mobile CSC - CMT_Synthèse prev 2006 - 2007 par entreprise v2_WC &amp; Free Cash Flow Spring 200806 2" xfId="8843"/>
    <cellStyle name="_MultipleSpace_Jazztel model 15-exhibits-Friso2_Jazztel model 16DP3-Exhibits_Mobile CSC - CMT_Synthèse prev 2006 - 2007 par entreprise v2_WC &amp; Free Cash Flow Spring 200806 2 2" xfId="8844"/>
    <cellStyle name="_MultipleSpace_Jazztel model 15-exhibits-Friso2_Jazztel model 16DP3-Exhibits_Mobile CSC - CMT_Synthèse prev 2006 - 2007 par entreprise v2_WC &amp; Free Cash Flow Spring 200806 2 2 2" xfId="8845"/>
    <cellStyle name="_MultipleSpace_Jazztel model 15-exhibits-Friso2_Jazztel model 16DP3-Exhibits_Mobile CSC - CMT_Synthèse prev 2006 - 2007 par entreprise v2_WC &amp; Free Cash Flow Spring 200806 2 3" xfId="8846"/>
    <cellStyle name="_MultipleSpace_Jazztel model 15-exhibits-Friso2_Jazztel model 16DP3-Exhibits_Mobile CSC - CMT_Synthèse prev 2006 - 2007 par entreprise v2_WC &amp; Free Cash Flow Spring 200806 3" xfId="8847"/>
    <cellStyle name="_MultipleSpace_Jazztel model 15-exhibits-Friso2_Jazztel model 16DP3-Exhibits_Mobile CSC - CMT_Synthèse prev 2006 - 2007 par entreprise_Bridge FC Act 2007 vs 2008 (Fct June) par entreprise" xfId="8848"/>
    <cellStyle name="_MultipleSpace_Jazztel model 15-exhibits-Friso2_Jazztel model 16DP3-Exhibits_Mobile CSC - CMT_Synthèse prev 2006 - 2007 par entreprise_Bridge FC Act 2007 vs 2008 (Fct June) par entreprise 2" xfId="8849"/>
    <cellStyle name="_MultipleSpace_Jazztel model 15-exhibits-Friso2_Jazztel model 16DP3-Exhibits_Mobile CSC - CMT_Synthèse prev 2006 - 2007 par entreprise_Bridge FC Act 2007 vs 2008 (Fct June) par entreprise 2 2" xfId="8850"/>
    <cellStyle name="_MultipleSpace_Jazztel model 15-exhibits-Friso2_Jazztel model 16DP3-Exhibits_Mobile CSC - CMT_Synthèse prev 2006 - 2007 par entreprise_Bridge FC Act 2007 vs 2008 (Fct June) par entreprise 2 2 2" xfId="8851"/>
    <cellStyle name="_MultipleSpace_Jazztel model 15-exhibits-Friso2_Jazztel model 16DP3-Exhibits_Mobile CSC - CMT_Synthèse prev 2006 - 2007 par entreprise_Bridge FC Act 2007 vs 2008 (Fct June) par entreprise 2 3" xfId="8852"/>
    <cellStyle name="_MultipleSpace_Jazztel model 15-exhibits-Friso2_Jazztel model 16DP3-Exhibits_Mobile CSC - CMT_Synthèse prev 2006 - 2007 par entreprise_Bridge FC Act 2007 vs 2008 (Fct June) par entreprise 3" xfId="8853"/>
    <cellStyle name="_MultipleSpace_Jazztel model 15-exhibits-Friso2_Jazztel model 16DP3-Exhibits_Mobile CSC - CMT_Synthèse prev 2006 - 2007 par entreprise_Cash Unit Review 2012 03 Acetow" xfId="23682"/>
    <cellStyle name="_MultipleSpace_Jazztel model 15-exhibits-Friso2_Jazztel model 16DP3-Exhibits_Mobile CSC - CMT_Synthèse prev 2006 - 2007 par entreprise_Conso Bridge EBITDA 2008x2007" xfId="8854"/>
    <cellStyle name="_MultipleSpace_Jazztel model 15-exhibits-Friso2_Jazztel model 16DP3-Exhibits_Mobile CSC - CMT_Synthèse prev 2006 - 2007 par entreprise_Conso Bridge EBITDA 2008x2007 2" xfId="8855"/>
    <cellStyle name="_MultipleSpace_Jazztel model 15-exhibits-Friso2_Jazztel model 16DP3-Exhibits_Mobile CSC - CMT_Synthèse prev 2006 - 2007 par entreprise_Conso Bridge EBITDA 2008x2007 2 2" xfId="8856"/>
    <cellStyle name="_MultipleSpace_Jazztel model 15-exhibits-Friso2_Jazztel model 16DP3-Exhibits_Mobile CSC - CMT_Synthèse prev 2006 - 2007 par entreprise_Conso Bridge EBITDA 2008x2007 2 2 2" xfId="8857"/>
    <cellStyle name="_MultipleSpace_Jazztel model 15-exhibits-Friso2_Jazztel model 16DP3-Exhibits_Mobile CSC - CMT_Synthèse prev 2006 - 2007 par entreprise_Conso Bridge EBITDA 2008x2007 2 3" xfId="8858"/>
    <cellStyle name="_MultipleSpace_Jazztel model 15-exhibits-Friso2_Jazztel model 16DP3-Exhibits_Mobile CSC - CMT_Synthèse prev 2006 - 2007 par entreprise_Conso Bridge EBITDA 2008x2007 3" xfId="8859"/>
    <cellStyle name="_MultipleSpace_Jazztel model 15-exhibits-Friso2_Jazztel model 16DP3-Exhibits_Mobile CSC - CMT_Synthèse prev 2006 - 2007 par entreprise_Conso Bridge EBITDA 2008x2007 SPRING06" xfId="8860"/>
    <cellStyle name="_MultipleSpace_Jazztel model 15-exhibits-Friso2_Jazztel model 16DP3-Exhibits_Mobile CSC - CMT_Synthèse prev 2006 - 2007 par entreprise_Conso Bridge EBITDA 2008x2007 SPRING06 2" xfId="8861"/>
    <cellStyle name="_MultipleSpace_Jazztel model 15-exhibits-Friso2_Jazztel model 16DP3-Exhibits_Mobile CSC - CMT_Synthèse prev 2006 - 2007 par entreprise_Conso Bridge EBITDA 2008x2007 SPRING06 2 2" xfId="8862"/>
    <cellStyle name="_MultipleSpace_Jazztel model 15-exhibits-Friso2_Jazztel model 16DP3-Exhibits_Mobile CSC - CMT_Synthèse prev 2006 - 2007 par entreprise_Conso Bridge EBITDA 2008x2007 SPRING06 2 2 2" xfId="8863"/>
    <cellStyle name="_MultipleSpace_Jazztel model 15-exhibits-Friso2_Jazztel model 16DP3-Exhibits_Mobile CSC - CMT_Synthèse prev 2006 - 2007 par entreprise_Conso Bridge EBITDA 2008x2007 SPRING06 2 3" xfId="8864"/>
    <cellStyle name="_MultipleSpace_Jazztel model 15-exhibits-Friso2_Jazztel model 16DP3-Exhibits_Mobile CSC - CMT_Synthèse prev 2006 - 2007 par entreprise_Conso Bridge EBITDA 2008x2007 SPRING06 3" xfId="8865"/>
    <cellStyle name="_MultipleSpace_Jazztel model 15-exhibits-Friso2_Jazztel model 16DP3-Exhibits_Mobile CSC - CMT_Synthèse prev 2006 - 2007 par entreprise_Formats RDG Dec 2007 vMAG Energy Services" xfId="8866"/>
    <cellStyle name="_MultipleSpace_Jazztel model 15-exhibits-Friso2_Jazztel model 16DP3-Exhibits_Mobile CSC - CMT_Synthèse prev 2006 - 2007 par entreprise_Formats RDG Dec 2007 vMAG Energy Services 2" xfId="8867"/>
    <cellStyle name="_MultipleSpace_Jazztel model 15-exhibits-Friso2_Jazztel model 16DP3-Exhibits_Mobile CSC - CMT_Synthèse prev 2006 - 2007 par entreprise_Formats RDG Dec 2007 vMAG Energy Services 2 2" xfId="8868"/>
    <cellStyle name="_MultipleSpace_Jazztel model 15-exhibits-Friso2_Jazztel model 16DP3-Exhibits_Mobile CSC - CMT_Synthèse prev 2006 - 2007 par entreprise_Formats RDG Dec 2007 vMAG Energy Services 2 2 2" xfId="8869"/>
    <cellStyle name="_MultipleSpace_Jazztel model 15-exhibits-Friso2_Jazztel model 16DP3-Exhibits_Mobile CSC - CMT_Synthèse prev 2006 - 2007 par entreprise_Formats RDG Dec 2007 vMAG Energy Services 2 3" xfId="8870"/>
    <cellStyle name="_MultipleSpace_Jazztel model 15-exhibits-Friso2_Jazztel model 16DP3-Exhibits_Mobile CSC - CMT_Synthèse prev 2006 - 2007 par entreprise_Formats RDG Dec 2007 vMAG Energy Services 3" xfId="8871"/>
    <cellStyle name="_MultipleSpace_Jazztel model 15-exhibits-Friso2_Jazztel model 16DP3-Exhibits_Mobile CSC - CMT_Synthèse prev 2006 - 2007 par entreprise_P&amp;L Spring 200806" xfId="8872"/>
    <cellStyle name="_MultipleSpace_Jazztel model 15-exhibits-Friso2_Jazztel model 16DP3-Exhibits_Mobile CSC - CMT_Synthèse prev 2006 - 2007 par entreprise_P&amp;L Spring 200806 2" xfId="8873"/>
    <cellStyle name="_MultipleSpace_Jazztel model 15-exhibits-Friso2_Jazztel model 16DP3-Exhibits_Mobile CSC - CMT_Synthèse prev 2006 - 2007 par entreprise_P&amp;L Spring 200806 2 2" xfId="8874"/>
    <cellStyle name="_MultipleSpace_Jazztel model 15-exhibits-Friso2_Jazztel model 16DP3-Exhibits_Mobile CSC - CMT_Synthèse prev 2006 - 2007 par entreprise_P&amp;L Spring 200806 2 2 2" xfId="8875"/>
    <cellStyle name="_MultipleSpace_Jazztel model 15-exhibits-Friso2_Jazztel model 16DP3-Exhibits_Mobile CSC - CMT_Synthèse prev 2006 - 2007 par entreprise_P&amp;L Spring 200806 2 3" xfId="8876"/>
    <cellStyle name="_MultipleSpace_Jazztel model 15-exhibits-Friso2_Jazztel model 16DP3-Exhibits_Mobile CSC - CMT_Synthèse prev 2006 - 2007 par entreprise_P&amp;L Spring 200806 3" xfId="8877"/>
    <cellStyle name="_MultipleSpace_Jazztel model 15-exhibits-Friso2_Jazztel model 16DP3-Exhibits_Mobile CSC - CMT_Synthèse prev 2006 - 2007 par entreprise_Présentation au Board" xfId="8878"/>
    <cellStyle name="_MultipleSpace_Jazztel model 15-exhibits-Friso2_Jazztel model 16DP3-Exhibits_Mobile CSC - CMT_Synthèse prev 2006 - 2007 par entreprise_Présentation au Board 2" xfId="8879"/>
    <cellStyle name="_MultipleSpace_Jazztel model 15-exhibits-Friso2_Jazztel model 16DP3-Exhibits_Mobile CSC - CMT_Synthèse prev 2006 - 2007 par entreprise_Présentation au Board 2 2" xfId="8880"/>
    <cellStyle name="_MultipleSpace_Jazztel model 15-exhibits-Friso2_Jazztel model 16DP3-Exhibits_Mobile CSC - CMT_Synthèse prev 2006 - 2007 par entreprise_Présentation au Board 2 2 2" xfId="8881"/>
    <cellStyle name="_MultipleSpace_Jazztel model 15-exhibits-Friso2_Jazztel model 16DP3-Exhibits_Mobile CSC - CMT_Synthèse prev 2006 - 2007 par entreprise_Présentation au Board 2 3" xfId="8882"/>
    <cellStyle name="_MultipleSpace_Jazztel model 15-exhibits-Friso2_Jazztel model 16DP3-Exhibits_Mobile CSC - CMT_Synthèse prev 2006 - 2007 par entreprise_Présentation au Board 3" xfId="8883"/>
    <cellStyle name="_MultipleSpace_Jazztel model 15-exhibits-Friso2_Jazztel model 16DP3-Exhibits_Mobile CSC - CMT_Synthèse prev 2006 - 2007 par entreprise_Présentation au Board July 29" xfId="8884"/>
    <cellStyle name="_MultipleSpace_Jazztel model 15-exhibits-Friso2_Jazztel model 16DP3-Exhibits_Mobile CSC - CMT_Synthèse prev 2006 - 2007 par entreprise_Présentation au Board July 29 2" xfId="8885"/>
    <cellStyle name="_MultipleSpace_Jazztel model 15-exhibits-Friso2_Jazztel model 16DP3-Exhibits_Mobile CSC - CMT_Synthèse prev 2006 - 2007 par entreprise_Présentation au Board July 29 2 2" xfId="8886"/>
    <cellStyle name="_MultipleSpace_Jazztel model 15-exhibits-Friso2_Jazztel model 16DP3-Exhibits_Mobile CSC - CMT_Synthèse prev 2006 - 2007 par entreprise_Présentation au Board July 29 2 2 2" xfId="8887"/>
    <cellStyle name="_MultipleSpace_Jazztel model 15-exhibits-Friso2_Jazztel model 16DP3-Exhibits_Mobile CSC - CMT_Synthèse prev 2006 - 2007 par entreprise_Présentation au Board July 29 2 3" xfId="8888"/>
    <cellStyle name="_MultipleSpace_Jazztel model 15-exhibits-Friso2_Jazztel model 16DP3-Exhibits_Mobile CSC - CMT_Synthèse prev 2006 - 2007 par entreprise_Présentation au Board July 29 3" xfId="8889"/>
    <cellStyle name="_MultipleSpace_Jazztel model 15-exhibits-Friso2_Jazztel model 16DP3-Exhibits_Mobile CSC - CMT_Synthèse prev 2006 - 2007 par entreprise_Présentation au CDG July 21 v080708" xfId="8890"/>
    <cellStyle name="_MultipleSpace_Jazztel model 15-exhibits-Friso2_Jazztel model 16DP3-Exhibits_Mobile CSC - CMT_Synthèse prev 2006 - 2007 par entreprise_Présentation au CDG July 21 v080708 2" xfId="8891"/>
    <cellStyle name="_MultipleSpace_Jazztel model 15-exhibits-Friso2_Jazztel model 16DP3-Exhibits_Mobile CSC - CMT_Synthèse prev 2006 - 2007 par entreprise_Présentation au CDG July 21 v080708 2 2" xfId="8892"/>
    <cellStyle name="_MultipleSpace_Jazztel model 15-exhibits-Friso2_Jazztel model 16DP3-Exhibits_Mobile CSC - CMT_Synthèse prev 2006 - 2007 par entreprise_Présentation au CDG July 21 v080708 2 2 2" xfId="8893"/>
    <cellStyle name="_MultipleSpace_Jazztel model 15-exhibits-Friso2_Jazztel model 16DP3-Exhibits_Mobile CSC - CMT_Synthèse prev 2006 - 2007 par entreprise_Présentation au CDG July 21 v080708 2 3" xfId="8894"/>
    <cellStyle name="_MultipleSpace_Jazztel model 15-exhibits-Friso2_Jazztel model 16DP3-Exhibits_Mobile CSC - CMT_Synthèse prev 2006 - 2007 par entreprise_Présentation au CDG July 21 v080708 3" xfId="8895"/>
    <cellStyle name="_MultipleSpace_Jazztel model 15-exhibits-Friso2_Jazztel model 16DP3-Exhibits_Mobile CSC - CMT_Synthèse prev 2006 - 2007 par entreprise_RM 2008 01 comments ILM" xfId="8896"/>
    <cellStyle name="_MultipleSpace_Jazztel model 15-exhibits-Friso2_Jazztel model 16DP3-Exhibits_Mobile CSC - CMT_Synthèse prev 2006 - 2007 par entreprise_RM 2008 01 comments ILM 2" xfId="8897"/>
    <cellStyle name="_MultipleSpace_Jazztel model 15-exhibits-Friso2_Jazztel model 16DP3-Exhibits_Mobile CSC - CMT_Synthèse prev 2006 - 2007 par entreprise_RM 2008 01 comments ILM 2 2" xfId="8898"/>
    <cellStyle name="_MultipleSpace_Jazztel model 15-exhibits-Friso2_Jazztel model 16DP3-Exhibits_Mobile CSC - CMT_Synthèse prev 2006 - 2007 par entreprise_RM 2008 01 comments ILM 2 2 2" xfId="8899"/>
    <cellStyle name="_MultipleSpace_Jazztel model 15-exhibits-Friso2_Jazztel model 16DP3-Exhibits_Mobile CSC - CMT_Synthèse prev 2006 - 2007 par entreprise_RM 2008 01 comments ILM 2 3" xfId="8900"/>
    <cellStyle name="_MultipleSpace_Jazztel model 15-exhibits-Friso2_Jazztel model 16DP3-Exhibits_Mobile CSC - CMT_Synthèse prev 2006 - 2007 par entreprise_RM 2008 01 comments ILM 3" xfId="8901"/>
    <cellStyle name="_MultipleSpace_Jazztel model 15-exhibits-Friso2_Jazztel model 16DP3-Exhibits_Mobile CSC - CMT_Synthèse prev 2006 - 2007 par entreprise_RM 2008 04 comments ILM" xfId="8902"/>
    <cellStyle name="_MultipleSpace_Jazztel model 15-exhibits-Friso2_Jazztel model 16DP3-Exhibits_Mobile CSC - CMT_Synthèse prev 2006 - 2007 par entreprise_RM 2008 04 comments ILM 2" xfId="8903"/>
    <cellStyle name="_MultipleSpace_Jazztel model 15-exhibits-Friso2_Jazztel model 16DP3-Exhibits_Mobile CSC - CMT_Synthèse prev 2006 - 2007 par entreprise_RM 2008 04 comments ILM 2 2" xfId="8904"/>
    <cellStyle name="_MultipleSpace_Jazztel model 15-exhibits-Friso2_Jazztel model 16DP3-Exhibits_Mobile CSC - CMT_Synthèse prev 2006 - 2007 par entreprise_RM 2008 04 comments ILM 2 2 2" xfId="8905"/>
    <cellStyle name="_MultipleSpace_Jazztel model 15-exhibits-Friso2_Jazztel model 16DP3-Exhibits_Mobile CSC - CMT_Synthèse prev 2006 - 2007 par entreprise_RM 2008 04 comments ILM 2 3" xfId="8906"/>
    <cellStyle name="_MultipleSpace_Jazztel model 15-exhibits-Friso2_Jazztel model 16DP3-Exhibits_Mobile CSC - CMT_Synthèse prev 2006 - 2007 par entreprise_RM 2008 04 comments ILM 3" xfId="8907"/>
    <cellStyle name="_MultipleSpace_Jazztel model 15-exhibits-Friso2_Jazztel model 16DP3-Exhibits_Mobile CSC - CMT_Synthèse prev 2006 - 2007 par entreprise_SPRING 2010" xfId="8908"/>
    <cellStyle name="_MultipleSpace_Jazztel model 15-exhibits-Friso2_Jazztel model 16DP3-Exhibits_Mobile CSC - CMT_Synthèse prev 2006 - 2007 par entreprise_SPRING 2010 2" xfId="8909"/>
    <cellStyle name="_MultipleSpace_Jazztel model 15-exhibits-Friso2_Jazztel model 16DP3-Exhibits_Mobile CSC - CMT_Synthèse prev 2006 - 2007 par entreprise_SPRING 2010 2 2" xfId="8910"/>
    <cellStyle name="_MultipleSpace_Jazztel model 15-exhibits-Friso2_Jazztel model 16DP3-Exhibits_Mobile CSC - CMT_Synthèse prev 2006 - 2007 par entreprise_SPRING 2010 2 2 2" xfId="8911"/>
    <cellStyle name="_MultipleSpace_Jazztel model 15-exhibits-Friso2_Jazztel model 16DP3-Exhibits_Mobile CSC - CMT_Synthèse prev 2006 - 2007 par entreprise_SPRING 2010 2 3" xfId="8912"/>
    <cellStyle name="_MultipleSpace_Jazztel model 15-exhibits-Friso2_Jazztel model 16DP3-Exhibits_Mobile CSC - CMT_Synthèse prev 2006 - 2007 par entreprise_SPRING 2010 3" xfId="8913"/>
    <cellStyle name="_MultipleSpace_Jazztel model 15-exhibits-Friso2_Jazztel model 16DP3-Exhibits_Mobile CSC - CMT_Synthèse prev 2006 - 2007 par entreprise_Synthèse Rhodia Spring Dec 2007 P&amp;L" xfId="8914"/>
    <cellStyle name="_MultipleSpace_Jazztel model 15-exhibits-Friso2_Jazztel model 16DP3-Exhibits_Mobile CSC - CMT_Synthèse prev 2006 - 2007 par entreprise_Synthèse Rhodia Spring Dec 2007 P&amp;L 2" xfId="8915"/>
    <cellStyle name="_MultipleSpace_Jazztel model 15-exhibits-Friso2_Jazztel model 16DP3-Exhibits_Mobile CSC - CMT_Synthèse prev 2006 - 2007 par entreprise_Synthèse Rhodia Spring Dec 2007 P&amp;L 2 2" xfId="8916"/>
    <cellStyle name="_MultipleSpace_Jazztel model 15-exhibits-Friso2_Jazztel model 16DP3-Exhibits_Mobile CSC - CMT_Synthèse prev 2006 - 2007 par entreprise_Synthèse Rhodia Spring Dec 2007 P&amp;L 2 2 2" xfId="8917"/>
    <cellStyle name="_MultipleSpace_Jazztel model 15-exhibits-Friso2_Jazztel model 16DP3-Exhibits_Mobile CSC - CMT_Synthèse prev 2006 - 2007 par entreprise_Synthèse Rhodia Spring Dec 2007 P&amp;L 2 3" xfId="8918"/>
    <cellStyle name="_MultipleSpace_Jazztel model 15-exhibits-Friso2_Jazztel model 16DP3-Exhibits_Mobile CSC - CMT_Synthèse prev 2006 - 2007 par entreprise_Synthèse Rhodia Spring Dec 2007 P&amp;L 3" xfId="8919"/>
    <cellStyle name="_MultipleSpace_Jazztel model 15-exhibits-Friso2_Jazztel model 16DP3-Exhibits_Mobile CSC - CMT_Synthèse prev 2006 - 2007 par entreprise_WC &amp; Free Cash Flow 200801" xfId="8920"/>
    <cellStyle name="_MultipleSpace_Jazztel model 15-exhibits-Friso2_Jazztel model 16DP3-Exhibits_Mobile CSC - CMT_Synthèse prev 2006 - 2007 par entreprise_WC &amp; Free Cash Flow 200801 2" xfId="8921"/>
    <cellStyle name="_MultipleSpace_Jazztel model 15-exhibits-Friso2_Jazztel model 16DP3-Exhibits_Mobile CSC - CMT_Synthèse prev 2006 - 2007 par entreprise_WC &amp; Free Cash Flow 200801 2 2" xfId="8922"/>
    <cellStyle name="_MultipleSpace_Jazztel model 15-exhibits-Friso2_Jazztel model 16DP3-Exhibits_Mobile CSC - CMT_Synthèse prev 2006 - 2007 par entreprise_WC &amp; Free Cash Flow 200801 2 2 2" xfId="8923"/>
    <cellStyle name="_MultipleSpace_Jazztel model 15-exhibits-Friso2_Jazztel model 16DP3-Exhibits_Mobile CSC - CMT_Synthèse prev 2006 - 2007 par entreprise_WC &amp; Free Cash Flow 200801 2 3" xfId="8924"/>
    <cellStyle name="_MultipleSpace_Jazztel model 15-exhibits-Friso2_Jazztel model 16DP3-Exhibits_Mobile CSC - CMT_Synthèse prev 2006 - 2007 par entreprise_WC &amp; Free Cash Flow 200801 3" xfId="8925"/>
    <cellStyle name="_MultipleSpace_Jazztel model 15-exhibits-Friso2_Jazztel model 16DP3-Exhibits_Mobile CSC - CMT_Synthèse prev 2006 - 2007 par entreprise_WC &amp; Free Cash Flow 2011-10" xfId="8926"/>
    <cellStyle name="_MultipleSpace_Jazztel model 15-exhibits-Friso2_Jazztel model 16DP3-Exhibits_Mobile CSC - CMT_Synthèse prev 2006 - 2007 par entreprise_WC &amp; Free Cash Flow 2011-10 2" xfId="8927"/>
    <cellStyle name="_MultipleSpace_Jazztel model 15-exhibits-Friso2_Jazztel model 16DP3-Exhibits_Mobile CSC - CMT_Synthèse prev 2006 - 2007 par entreprise_WC &amp; Free Cash Flow 2011-10 2 2" xfId="8928"/>
    <cellStyle name="_MultipleSpace_Jazztel model 15-exhibits-Friso2_Jazztel model 16DP3-Exhibits_Mobile CSC - CMT_Synthèse prev 2006 - 2007 par entreprise_WC &amp; Free Cash Flow 2011-10 2 2 2" xfId="8929"/>
    <cellStyle name="_MultipleSpace_Jazztel model 15-exhibits-Friso2_Jazztel model 16DP3-Exhibits_Mobile CSC - CMT_Synthèse prev 2006 - 2007 par entreprise_WC &amp; Free Cash Flow 2011-10 2 3" xfId="8930"/>
    <cellStyle name="_MultipleSpace_Jazztel model 15-exhibits-Friso2_Jazztel model 16DP3-Exhibits_Mobile CSC - CMT_Synthèse prev 2006 - 2007 par entreprise_WC &amp; Free Cash Flow 2011-10 3" xfId="8931"/>
    <cellStyle name="_MultipleSpace_Jazztel model 15-exhibits-Friso2_Jazztel model 16DP3-Exhibits_Mobile CSC - CMT_Synthèse prev 2006 - 2007 par entreprise_WC &amp; Free Cash Flow Spring 200806" xfId="8932"/>
    <cellStyle name="_MultipleSpace_Jazztel model 15-exhibits-Friso2_Jazztel model 16DP3-Exhibits_Mobile CSC - CMT_Synthèse prev 2006 - 2007 par entreprise_WC &amp; Free Cash Flow Spring 200806 2" xfId="8933"/>
    <cellStyle name="_MultipleSpace_Jazztel model 15-exhibits-Friso2_Jazztel model 16DP3-Exhibits_Mobile CSC - CMT_Synthèse prev 2006 - 2007 par entreprise_WC &amp; Free Cash Flow Spring 200806 2 2" xfId="8934"/>
    <cellStyle name="_MultipleSpace_Jazztel model 15-exhibits-Friso2_Jazztel model 16DP3-Exhibits_Mobile CSC - CMT_Synthèse prev 2006 - 2007 par entreprise_WC &amp; Free Cash Flow Spring 200806 2 2 2" xfId="8935"/>
    <cellStyle name="_MultipleSpace_Jazztel model 15-exhibits-Friso2_Jazztel model 16DP3-Exhibits_Mobile CSC - CMT_Synthèse prev 2006 - 2007 par entreprise_WC &amp; Free Cash Flow Spring 200806 2 3" xfId="8936"/>
    <cellStyle name="_MultipleSpace_Jazztel model 15-exhibits-Friso2_Jazztel model 16DP3-Exhibits_Mobile CSC - CMT_Synthèse prev 2006 - 2007 par entreprise_WC &amp; Free Cash Flow Spring 200806 3" xfId="8937"/>
    <cellStyle name="_MultipleSpace_Jazztel model 15-exhibits-Friso2_Jazztel model 18DP-exhibits" xfId="8938"/>
    <cellStyle name="_MultipleSpace_Jazztel model 15-exhibits-Friso2_Jazztel model 18DP-exhibits 2" xfId="8939"/>
    <cellStyle name="_MultipleSpace_Jazztel model 15-exhibits-Friso2_Jazztel model 18DP-exhibits 2 2" xfId="8940"/>
    <cellStyle name="_MultipleSpace_Jazztel model 15-exhibits-Friso2_Jazztel model 18DP-exhibits 2 2 2" xfId="8941"/>
    <cellStyle name="_MultipleSpace_Jazztel model 15-exhibits-Friso2_Jazztel model 18DP-exhibits 2 3" xfId="8942"/>
    <cellStyle name="_MultipleSpace_Jazztel model 15-exhibits-Friso2_Jazztel model 18DP-exhibits 3" xfId="8943"/>
    <cellStyle name="_MultipleSpace_Jazztel model 15-exhibits-Friso2_Jazztel model 18DP-exhibits_Chiffres Pres board 2007" xfId="8944"/>
    <cellStyle name="_MultipleSpace_Jazztel model 15-exhibits-Friso2_Jazztel model 18DP-exhibits_Chiffres Pres board 2007 2" xfId="8945"/>
    <cellStyle name="_MultipleSpace_Jazztel model 15-exhibits-Friso2_Jazztel model 18DP-exhibits_Chiffres Pres board 2007 2 2" xfId="8946"/>
    <cellStyle name="_MultipleSpace_Jazztel model 15-exhibits-Friso2_Jazztel model 18DP-exhibits_Chiffres Pres board 2007 2 2 2" xfId="8947"/>
    <cellStyle name="_MultipleSpace_Jazztel model 15-exhibits-Friso2_Jazztel model 18DP-exhibits_Chiffres Pres board 2007 2 3" xfId="8948"/>
    <cellStyle name="_MultipleSpace_Jazztel model 15-exhibits-Friso2_Jazztel model 18DP-exhibits_Chiffres Pres board 2007 3" xfId="8949"/>
    <cellStyle name="_MultipleSpace_Jazztel model 15-exhibits-Friso2_Jazztel model 18DP-exhibits_Chiffres Pres Juillet 2007" xfId="8950"/>
    <cellStyle name="_MultipleSpace_Jazztel model 15-exhibits-Friso2_Jazztel model 18DP-exhibits_Chiffres Pres Juillet 2007 2" xfId="8951"/>
    <cellStyle name="_MultipleSpace_Jazztel model 15-exhibits-Friso2_Jazztel model 18DP-exhibits_Chiffres Pres Juillet 2007 2 2" xfId="8952"/>
    <cellStyle name="_MultipleSpace_Jazztel model 15-exhibits-Friso2_Jazztel model 18DP-exhibits_Chiffres Pres Juillet 2007 2 2 2" xfId="8953"/>
    <cellStyle name="_MultipleSpace_Jazztel model 15-exhibits-Friso2_Jazztel model 18DP-exhibits_Chiffres Pres Juillet 2007 2 3" xfId="8954"/>
    <cellStyle name="_MultipleSpace_Jazztel model 15-exhibits-Friso2_Jazztel model 18DP-exhibits_Chiffres Pres Juillet 2007 3" xfId="8955"/>
    <cellStyle name="_MultipleSpace_Jazztel model 15-exhibits-Friso2_Jazztel model 18DP-exhibits_Net result" xfId="8956"/>
    <cellStyle name="_MultipleSpace_Jazztel model 15-exhibits-Friso2_Jazztel model 18DP-exhibits_Net result 2" xfId="8957"/>
    <cellStyle name="_MultipleSpace_Jazztel model 15-exhibits-Friso2_Jazztel model 18DP-exhibits_Net result 2 2" xfId="8958"/>
    <cellStyle name="_MultipleSpace_Jazztel model 15-exhibits-Friso2_Jazztel model 18DP-exhibits_Net result 2 2 2" xfId="8959"/>
    <cellStyle name="_MultipleSpace_Jazztel model 15-exhibits-Friso2_Jazztel model 18DP-exhibits_Net result 2 3" xfId="8960"/>
    <cellStyle name="_MultipleSpace_Jazztel model 15-exhibits-Friso2_Jazztel model 18DP-exhibits_Net result 3" xfId="8961"/>
    <cellStyle name="_MultipleSpace_Jazztel model 15-exhibits-Friso2_Jazztel model 18DP-exhibits_Net result_Bridge FC Act 2007 vs 2008 (Fct June) par entreprise" xfId="8962"/>
    <cellStyle name="_MultipleSpace_Jazztel model 15-exhibits-Friso2_Jazztel model 18DP-exhibits_Net result_Bridge FC Act 2007 vs 2008 (Fct June) par entreprise 2" xfId="8963"/>
    <cellStyle name="_MultipleSpace_Jazztel model 15-exhibits-Friso2_Jazztel model 18DP-exhibits_Net result_Bridge FC Act 2007 vs 2008 (Fct June) par entreprise 2 2" xfId="8964"/>
    <cellStyle name="_MultipleSpace_Jazztel model 15-exhibits-Friso2_Jazztel model 18DP-exhibits_Net result_Bridge FC Act 2007 vs 2008 (Fct June) par entreprise 2 2 2" xfId="8965"/>
    <cellStyle name="_MultipleSpace_Jazztel model 15-exhibits-Friso2_Jazztel model 18DP-exhibits_Net result_Bridge FC Act 2007 vs 2008 (Fct June) par entreprise 2 3" xfId="8966"/>
    <cellStyle name="_MultipleSpace_Jazztel model 15-exhibits-Friso2_Jazztel model 18DP-exhibits_Net result_Bridge FC Act 2007 vs 2008 (Fct June) par entreprise 3" xfId="8967"/>
    <cellStyle name="_MultipleSpace_Jazztel model 15-exhibits-Friso2_Jazztel model 18DP-exhibits_Net result_Cash Unit Review 2012 03 Acetow" xfId="23683"/>
    <cellStyle name="_MultipleSpace_Jazztel model 15-exhibits-Friso2_Jazztel model 18DP-exhibits_Net result_Conso Bridge EBITDA 2008x2007" xfId="8968"/>
    <cellStyle name="_MultipleSpace_Jazztel model 15-exhibits-Friso2_Jazztel model 18DP-exhibits_Net result_Conso Bridge EBITDA 2008x2007 2" xfId="8969"/>
    <cellStyle name="_MultipleSpace_Jazztel model 15-exhibits-Friso2_Jazztel model 18DP-exhibits_Net result_Conso Bridge EBITDA 2008x2007 2 2" xfId="8970"/>
    <cellStyle name="_MultipleSpace_Jazztel model 15-exhibits-Friso2_Jazztel model 18DP-exhibits_Net result_Conso Bridge EBITDA 2008x2007 2 2 2" xfId="8971"/>
    <cellStyle name="_MultipleSpace_Jazztel model 15-exhibits-Friso2_Jazztel model 18DP-exhibits_Net result_Conso Bridge EBITDA 2008x2007 2 3" xfId="8972"/>
    <cellStyle name="_MultipleSpace_Jazztel model 15-exhibits-Friso2_Jazztel model 18DP-exhibits_Net result_Conso Bridge EBITDA 2008x2007 3" xfId="8973"/>
    <cellStyle name="_MultipleSpace_Jazztel model 15-exhibits-Friso2_Jazztel model 18DP-exhibits_Net result_Conso Bridge EBITDA 2008x2007 SPRING06" xfId="8974"/>
    <cellStyle name="_MultipleSpace_Jazztel model 15-exhibits-Friso2_Jazztel model 18DP-exhibits_Net result_Conso Bridge EBITDA 2008x2007 SPRING06 2" xfId="8975"/>
    <cellStyle name="_MultipleSpace_Jazztel model 15-exhibits-Friso2_Jazztel model 18DP-exhibits_Net result_Conso Bridge EBITDA 2008x2007 SPRING06 2 2" xfId="8976"/>
    <cellStyle name="_MultipleSpace_Jazztel model 15-exhibits-Friso2_Jazztel model 18DP-exhibits_Net result_Conso Bridge EBITDA 2008x2007 SPRING06 2 2 2" xfId="8977"/>
    <cellStyle name="_MultipleSpace_Jazztel model 15-exhibits-Friso2_Jazztel model 18DP-exhibits_Net result_Conso Bridge EBITDA 2008x2007 SPRING06 2 3" xfId="8978"/>
    <cellStyle name="_MultipleSpace_Jazztel model 15-exhibits-Friso2_Jazztel model 18DP-exhibits_Net result_Conso Bridge EBITDA 2008x2007 SPRING06 3" xfId="8979"/>
    <cellStyle name="_MultipleSpace_Jazztel model 15-exhibits-Friso2_Jazztel model 18DP-exhibits_Net result_P&amp;L Spring 200806" xfId="8980"/>
    <cellStyle name="_MultipleSpace_Jazztel model 15-exhibits-Friso2_Jazztel model 18DP-exhibits_Net result_P&amp;L Spring 200806 2" xfId="8981"/>
    <cellStyle name="_MultipleSpace_Jazztel model 15-exhibits-Friso2_Jazztel model 18DP-exhibits_Net result_P&amp;L Spring 200806 2 2" xfId="8982"/>
    <cellStyle name="_MultipleSpace_Jazztel model 15-exhibits-Friso2_Jazztel model 18DP-exhibits_Net result_P&amp;L Spring 200806 2 2 2" xfId="8983"/>
    <cellStyle name="_MultipleSpace_Jazztel model 15-exhibits-Friso2_Jazztel model 18DP-exhibits_Net result_P&amp;L Spring 200806 2 3" xfId="8984"/>
    <cellStyle name="_MultipleSpace_Jazztel model 15-exhibits-Friso2_Jazztel model 18DP-exhibits_Net result_P&amp;L Spring 200806 3" xfId="8985"/>
    <cellStyle name="_MultipleSpace_Jazztel model 15-exhibits-Friso2_Jazztel model 18DP-exhibits_Net result_Présentation au Board" xfId="8986"/>
    <cellStyle name="_MultipleSpace_Jazztel model 15-exhibits-Friso2_Jazztel model 18DP-exhibits_Net result_Présentation au Board 2" xfId="8987"/>
    <cellStyle name="_MultipleSpace_Jazztel model 15-exhibits-Friso2_Jazztel model 18DP-exhibits_Net result_Présentation au Board 2 2" xfId="8988"/>
    <cellStyle name="_MultipleSpace_Jazztel model 15-exhibits-Friso2_Jazztel model 18DP-exhibits_Net result_Présentation au Board 2 2 2" xfId="8989"/>
    <cellStyle name="_MultipleSpace_Jazztel model 15-exhibits-Friso2_Jazztel model 18DP-exhibits_Net result_Présentation au Board 2 3" xfId="8990"/>
    <cellStyle name="_MultipleSpace_Jazztel model 15-exhibits-Friso2_Jazztel model 18DP-exhibits_Net result_Présentation au Board 3" xfId="8991"/>
    <cellStyle name="_MultipleSpace_Jazztel model 15-exhibits-Friso2_Jazztel model 18DP-exhibits_Net result_Présentation au Board July 29" xfId="8992"/>
    <cellStyle name="_MultipleSpace_Jazztel model 15-exhibits-Friso2_Jazztel model 18DP-exhibits_Net result_Présentation au Board July 29 2" xfId="8993"/>
    <cellStyle name="_MultipleSpace_Jazztel model 15-exhibits-Friso2_Jazztel model 18DP-exhibits_Net result_Présentation au Board July 29 2 2" xfId="8994"/>
    <cellStyle name="_MultipleSpace_Jazztel model 15-exhibits-Friso2_Jazztel model 18DP-exhibits_Net result_Présentation au Board July 29 2 2 2" xfId="8995"/>
    <cellStyle name="_MultipleSpace_Jazztel model 15-exhibits-Friso2_Jazztel model 18DP-exhibits_Net result_Présentation au Board July 29 2 3" xfId="8996"/>
    <cellStyle name="_MultipleSpace_Jazztel model 15-exhibits-Friso2_Jazztel model 18DP-exhibits_Net result_Présentation au Board July 29 3" xfId="8997"/>
    <cellStyle name="_MultipleSpace_Jazztel model 15-exhibits-Friso2_Jazztel model 18DP-exhibits_Net result_Présentation au CDG July 21 v080708" xfId="8998"/>
    <cellStyle name="_MultipleSpace_Jazztel model 15-exhibits-Friso2_Jazztel model 18DP-exhibits_Net result_Présentation au CDG July 21 v080708 2" xfId="8999"/>
    <cellStyle name="_MultipleSpace_Jazztel model 15-exhibits-Friso2_Jazztel model 18DP-exhibits_Net result_Présentation au CDG July 21 v080708 2 2" xfId="9000"/>
    <cellStyle name="_MultipleSpace_Jazztel model 15-exhibits-Friso2_Jazztel model 18DP-exhibits_Net result_Présentation au CDG July 21 v080708 2 2 2" xfId="9001"/>
    <cellStyle name="_MultipleSpace_Jazztel model 15-exhibits-Friso2_Jazztel model 18DP-exhibits_Net result_Présentation au CDG July 21 v080708 2 3" xfId="9002"/>
    <cellStyle name="_MultipleSpace_Jazztel model 15-exhibits-Friso2_Jazztel model 18DP-exhibits_Net result_Présentation au CDG July 21 v080708 3" xfId="9003"/>
    <cellStyle name="_MultipleSpace_Jazztel model 15-exhibits-Friso2_Jazztel model 18DP-exhibits_Net result_SPRING 2010" xfId="9004"/>
    <cellStyle name="_MultipleSpace_Jazztel model 15-exhibits-Friso2_Jazztel model 18DP-exhibits_Net result_SPRING 2010 2" xfId="9005"/>
    <cellStyle name="_MultipleSpace_Jazztel model 15-exhibits-Friso2_Jazztel model 18DP-exhibits_Net result_SPRING 2010 2 2" xfId="9006"/>
    <cellStyle name="_MultipleSpace_Jazztel model 15-exhibits-Friso2_Jazztel model 18DP-exhibits_Net result_SPRING 2010 2 2 2" xfId="9007"/>
    <cellStyle name="_MultipleSpace_Jazztel model 15-exhibits-Friso2_Jazztel model 18DP-exhibits_Net result_SPRING 2010 2 3" xfId="9008"/>
    <cellStyle name="_MultipleSpace_Jazztel model 15-exhibits-Friso2_Jazztel model 18DP-exhibits_Net result_SPRING 2010 3" xfId="9009"/>
    <cellStyle name="_MultipleSpace_Jazztel model 15-exhibits-Friso2_Jazztel model 18DP-exhibits_Net result_WC &amp; Free Cash Flow 2011-10" xfId="9010"/>
    <cellStyle name="_MultipleSpace_Jazztel model 15-exhibits-Friso2_Jazztel model 18DP-exhibits_Net result_WC &amp; Free Cash Flow 2011-10 2" xfId="9011"/>
    <cellStyle name="_MultipleSpace_Jazztel model 15-exhibits-Friso2_Jazztel model 18DP-exhibits_Net result_WC &amp; Free Cash Flow 2011-10 2 2" xfId="9012"/>
    <cellStyle name="_MultipleSpace_Jazztel model 15-exhibits-Friso2_Jazztel model 18DP-exhibits_Net result_WC &amp; Free Cash Flow 2011-10 2 2 2" xfId="9013"/>
    <cellStyle name="_MultipleSpace_Jazztel model 15-exhibits-Friso2_Jazztel model 18DP-exhibits_Net result_WC &amp; Free Cash Flow 2011-10 2 3" xfId="9014"/>
    <cellStyle name="_MultipleSpace_Jazztel model 15-exhibits-Friso2_Jazztel model 18DP-exhibits_Net result_WC &amp; Free Cash Flow 2011-10 3" xfId="9015"/>
    <cellStyle name="_MultipleSpace_Jazztel model 15-exhibits-Friso2_Jazztel model 18DP-exhibits_Net result_WC &amp; Free Cash Flow Spring 200806" xfId="9016"/>
    <cellStyle name="_MultipleSpace_Jazztel model 15-exhibits-Friso2_Jazztel model 18DP-exhibits_Net result_WC &amp; Free Cash Flow Spring 200806 2" xfId="9017"/>
    <cellStyle name="_MultipleSpace_Jazztel model 15-exhibits-Friso2_Jazztel model 18DP-exhibits_Net result_WC &amp; Free Cash Flow Spring 200806 2 2" xfId="9018"/>
    <cellStyle name="_MultipleSpace_Jazztel model 15-exhibits-Friso2_Jazztel model 18DP-exhibits_Net result_WC &amp; Free Cash Flow Spring 200806 2 2 2" xfId="9019"/>
    <cellStyle name="_MultipleSpace_Jazztel model 15-exhibits-Friso2_Jazztel model 18DP-exhibits_Net result_WC &amp; Free Cash Flow Spring 200806 2 3" xfId="9020"/>
    <cellStyle name="_MultipleSpace_Jazztel model 15-exhibits-Friso2_Jazztel model 18DP-exhibits_Net result_WC &amp; Free Cash Flow Spring 200806 3" xfId="9021"/>
    <cellStyle name="_MultipleSpace_Jazztel model 15-exhibits-Friso2_Jazztel model 18DP-exhibits_Présention au Board July 29" xfId="9022"/>
    <cellStyle name="_MultipleSpace_Jazztel model 15-exhibits-Friso2_Jazztel model 18DP-exhibits_Présention au Board July 29 2" xfId="9023"/>
    <cellStyle name="_MultipleSpace_Jazztel model 15-exhibits-Friso2_Jazztel model 18DP-exhibits_Présention au Board July 29 2 2" xfId="9024"/>
    <cellStyle name="_MultipleSpace_Jazztel model 15-exhibits-Friso2_Jazztel model 18DP-exhibits_Présention au Board July 29 2 2 2" xfId="9025"/>
    <cellStyle name="_MultipleSpace_Jazztel model 15-exhibits-Friso2_Jazztel model 18DP-exhibits_Présention au Board July 29 2 3" xfId="9026"/>
    <cellStyle name="_MultipleSpace_Jazztel model 15-exhibits-Friso2_Jazztel model 18DP-exhibits_Présention au Board July 29 3" xfId="9027"/>
    <cellStyle name="_MultipleSpace_Jazztel model 15-exhibits-Friso2_Jazztel model 18DP-exhibits_suivi dette et FCF" xfId="9028"/>
    <cellStyle name="_MultipleSpace_Jazztel model 15-exhibits-Friso2_Jazztel model 18DP-exhibits_suivi dette et FCF 2" xfId="9029"/>
    <cellStyle name="_MultipleSpace_Jazztel model 15-exhibits-Friso2_Jazztel model 18DP-exhibits_suivi dette et FCF 2 2" xfId="9030"/>
    <cellStyle name="_MultipleSpace_Jazztel model 15-exhibits-Friso2_Jazztel model 18DP-exhibits_suivi dette et FCF 2 2 2" xfId="9031"/>
    <cellStyle name="_MultipleSpace_Jazztel model 15-exhibits-Friso2_Jazztel model 18DP-exhibits_suivi dette et FCF 2 3" xfId="9032"/>
    <cellStyle name="_MultipleSpace_Jazztel model 15-exhibits-Friso2_Jazztel model 18DP-exhibits_suivi dette et FCF 3" xfId="9033"/>
    <cellStyle name="_MultipleSpace_Jazztel model 15-exhibits-Friso2_Jazztel model 18DP-exhibits_Synthèse prev 2006 - 2007 par entreprise" xfId="9034"/>
    <cellStyle name="_MultipleSpace_Jazztel model 15-exhibits-Friso2_Jazztel model 18DP-exhibits_Synthèse prev 2006 - 2007 par entreprise 2" xfId="9035"/>
    <cellStyle name="_MultipleSpace_Jazztel model 15-exhibits-Friso2_Jazztel model 18DP-exhibits_Synthèse prev 2006 - 2007 par entreprise 2 2" xfId="9036"/>
    <cellStyle name="_MultipleSpace_Jazztel model 15-exhibits-Friso2_Jazztel model 18DP-exhibits_Synthèse prev 2006 - 2007 par entreprise 2 2 2" xfId="9037"/>
    <cellStyle name="_MultipleSpace_Jazztel model 15-exhibits-Friso2_Jazztel model 18DP-exhibits_Synthèse prev 2006 - 2007 par entreprise 2 3" xfId="9038"/>
    <cellStyle name="_MultipleSpace_Jazztel model 15-exhibits-Friso2_Jazztel model 18DP-exhibits_Synthèse prev 2006 - 2007 par entreprise 3" xfId="9039"/>
    <cellStyle name="_MultipleSpace_Jazztel model 15-exhibits-Friso2_Jazztel model 18DP-exhibits_Synthèse prev 2006 - 2007 par entreprise_Bridge FC Act 2007 vs 2008 (Fct June) par entreprise" xfId="9040"/>
    <cellStyle name="_MultipleSpace_Jazztel model 15-exhibits-Friso2_Jazztel model 18DP-exhibits_Synthèse prev 2006 - 2007 par entreprise_Bridge FC Act 2007 vs 2008 (Fct June) par entreprise 2" xfId="9041"/>
    <cellStyle name="_MultipleSpace_Jazztel model 15-exhibits-Friso2_Jazztel model 18DP-exhibits_Synthèse prev 2006 - 2007 par entreprise_Bridge FC Act 2007 vs 2008 (Fct June) par entreprise 2 2" xfId="9042"/>
    <cellStyle name="_MultipleSpace_Jazztel model 15-exhibits-Friso2_Jazztel model 18DP-exhibits_Synthèse prev 2006 - 2007 par entreprise_Bridge FC Act 2007 vs 2008 (Fct June) par entreprise 2 2 2" xfId="9043"/>
    <cellStyle name="_MultipleSpace_Jazztel model 15-exhibits-Friso2_Jazztel model 18DP-exhibits_Synthèse prev 2006 - 2007 par entreprise_Bridge FC Act 2007 vs 2008 (Fct June) par entreprise 2 3" xfId="9044"/>
    <cellStyle name="_MultipleSpace_Jazztel model 15-exhibits-Friso2_Jazztel model 18DP-exhibits_Synthèse prev 2006 - 2007 par entreprise_Bridge FC Act 2007 vs 2008 (Fct June) par entreprise 3" xfId="9045"/>
    <cellStyle name="_MultipleSpace_Jazztel model 15-exhibits-Friso2_Jazztel model 18DP-exhibits_Synthèse prev 2006 - 2007 par entreprise_Cash Unit Review 2012 03 Acetow" xfId="23684"/>
    <cellStyle name="_MultipleSpace_Jazztel model 15-exhibits-Friso2_Jazztel model 18DP-exhibits_Synthèse prev 2006 - 2007 par entreprise_Conso Bridge EBITDA 2008x2007" xfId="9046"/>
    <cellStyle name="_MultipleSpace_Jazztel model 15-exhibits-Friso2_Jazztel model 18DP-exhibits_Synthèse prev 2006 - 2007 par entreprise_Conso Bridge EBITDA 2008x2007 2" xfId="9047"/>
    <cellStyle name="_MultipleSpace_Jazztel model 15-exhibits-Friso2_Jazztel model 18DP-exhibits_Synthèse prev 2006 - 2007 par entreprise_Conso Bridge EBITDA 2008x2007 2 2" xfId="9048"/>
    <cellStyle name="_MultipleSpace_Jazztel model 15-exhibits-Friso2_Jazztel model 18DP-exhibits_Synthèse prev 2006 - 2007 par entreprise_Conso Bridge EBITDA 2008x2007 2 2 2" xfId="9049"/>
    <cellStyle name="_MultipleSpace_Jazztel model 15-exhibits-Friso2_Jazztel model 18DP-exhibits_Synthèse prev 2006 - 2007 par entreprise_Conso Bridge EBITDA 2008x2007 2 3" xfId="9050"/>
    <cellStyle name="_MultipleSpace_Jazztel model 15-exhibits-Friso2_Jazztel model 18DP-exhibits_Synthèse prev 2006 - 2007 par entreprise_Conso Bridge EBITDA 2008x2007 3" xfId="9051"/>
    <cellStyle name="_MultipleSpace_Jazztel model 15-exhibits-Friso2_Jazztel model 18DP-exhibits_Synthèse prev 2006 - 2007 par entreprise_Conso Bridge EBITDA 2008x2007 SPRING06" xfId="9052"/>
    <cellStyle name="_MultipleSpace_Jazztel model 15-exhibits-Friso2_Jazztel model 18DP-exhibits_Synthèse prev 2006 - 2007 par entreprise_Conso Bridge EBITDA 2008x2007 SPRING06 2" xfId="9053"/>
    <cellStyle name="_MultipleSpace_Jazztel model 15-exhibits-Friso2_Jazztel model 18DP-exhibits_Synthèse prev 2006 - 2007 par entreprise_Conso Bridge EBITDA 2008x2007 SPRING06 2 2" xfId="9054"/>
    <cellStyle name="_MultipleSpace_Jazztel model 15-exhibits-Friso2_Jazztel model 18DP-exhibits_Synthèse prev 2006 - 2007 par entreprise_Conso Bridge EBITDA 2008x2007 SPRING06 2 2 2" xfId="9055"/>
    <cellStyle name="_MultipleSpace_Jazztel model 15-exhibits-Friso2_Jazztel model 18DP-exhibits_Synthèse prev 2006 - 2007 par entreprise_Conso Bridge EBITDA 2008x2007 SPRING06 2 3" xfId="9056"/>
    <cellStyle name="_MultipleSpace_Jazztel model 15-exhibits-Friso2_Jazztel model 18DP-exhibits_Synthèse prev 2006 - 2007 par entreprise_Conso Bridge EBITDA 2008x2007 SPRING06 3" xfId="9057"/>
    <cellStyle name="_MultipleSpace_Jazztel model 15-exhibits-Friso2_Jazztel model 18DP-exhibits_Synthèse prev 2006 - 2007 par entreprise_Formats RDG Dec 2007 vMAG Energy Services" xfId="9058"/>
    <cellStyle name="_MultipleSpace_Jazztel model 15-exhibits-Friso2_Jazztel model 18DP-exhibits_Synthèse prev 2006 - 2007 par entreprise_Formats RDG Dec 2007 vMAG Energy Services 2" xfId="9059"/>
    <cellStyle name="_MultipleSpace_Jazztel model 15-exhibits-Friso2_Jazztel model 18DP-exhibits_Synthèse prev 2006 - 2007 par entreprise_Formats RDG Dec 2007 vMAG Energy Services 2 2" xfId="9060"/>
    <cellStyle name="_MultipleSpace_Jazztel model 15-exhibits-Friso2_Jazztel model 18DP-exhibits_Synthèse prev 2006 - 2007 par entreprise_Formats RDG Dec 2007 vMAG Energy Services 2 2 2" xfId="9061"/>
    <cellStyle name="_MultipleSpace_Jazztel model 15-exhibits-Friso2_Jazztel model 18DP-exhibits_Synthèse prev 2006 - 2007 par entreprise_Formats RDG Dec 2007 vMAG Energy Services 2 3" xfId="9062"/>
    <cellStyle name="_MultipleSpace_Jazztel model 15-exhibits-Friso2_Jazztel model 18DP-exhibits_Synthèse prev 2006 - 2007 par entreprise_Formats RDG Dec 2007 vMAG Energy Services 3" xfId="9063"/>
    <cellStyle name="_MultipleSpace_Jazztel model 15-exhibits-Friso2_Jazztel model 18DP-exhibits_Synthèse prev 2006 - 2007 par entreprise_P&amp;L Spring 200806" xfId="9064"/>
    <cellStyle name="_MultipleSpace_Jazztel model 15-exhibits-Friso2_Jazztel model 18DP-exhibits_Synthèse prev 2006 - 2007 par entreprise_P&amp;L Spring 200806 2" xfId="9065"/>
    <cellStyle name="_MultipleSpace_Jazztel model 15-exhibits-Friso2_Jazztel model 18DP-exhibits_Synthèse prev 2006 - 2007 par entreprise_P&amp;L Spring 200806 2 2" xfId="9066"/>
    <cellStyle name="_MultipleSpace_Jazztel model 15-exhibits-Friso2_Jazztel model 18DP-exhibits_Synthèse prev 2006 - 2007 par entreprise_P&amp;L Spring 200806 2 2 2" xfId="9067"/>
    <cellStyle name="_MultipleSpace_Jazztel model 15-exhibits-Friso2_Jazztel model 18DP-exhibits_Synthèse prev 2006 - 2007 par entreprise_P&amp;L Spring 200806 2 3" xfId="9068"/>
    <cellStyle name="_MultipleSpace_Jazztel model 15-exhibits-Friso2_Jazztel model 18DP-exhibits_Synthèse prev 2006 - 2007 par entreprise_P&amp;L Spring 200806 3" xfId="9069"/>
    <cellStyle name="_MultipleSpace_Jazztel model 15-exhibits-Friso2_Jazztel model 18DP-exhibits_Synthèse prev 2006 - 2007 par entreprise_Présentation au Board" xfId="9070"/>
    <cellStyle name="_MultipleSpace_Jazztel model 15-exhibits-Friso2_Jazztel model 18DP-exhibits_Synthèse prev 2006 - 2007 par entreprise_Présentation au Board 2" xfId="9071"/>
    <cellStyle name="_MultipleSpace_Jazztel model 15-exhibits-Friso2_Jazztel model 18DP-exhibits_Synthèse prev 2006 - 2007 par entreprise_Présentation au Board 2 2" xfId="9072"/>
    <cellStyle name="_MultipleSpace_Jazztel model 15-exhibits-Friso2_Jazztel model 18DP-exhibits_Synthèse prev 2006 - 2007 par entreprise_Présentation au Board 2 2 2" xfId="9073"/>
    <cellStyle name="_MultipleSpace_Jazztel model 15-exhibits-Friso2_Jazztel model 18DP-exhibits_Synthèse prev 2006 - 2007 par entreprise_Présentation au Board 2 3" xfId="9074"/>
    <cellStyle name="_MultipleSpace_Jazztel model 15-exhibits-Friso2_Jazztel model 18DP-exhibits_Synthèse prev 2006 - 2007 par entreprise_Présentation au Board 3" xfId="9075"/>
    <cellStyle name="_MultipleSpace_Jazztel model 15-exhibits-Friso2_Jazztel model 18DP-exhibits_Synthèse prev 2006 - 2007 par entreprise_Présentation au Board July 29" xfId="9076"/>
    <cellStyle name="_MultipleSpace_Jazztel model 15-exhibits-Friso2_Jazztel model 18DP-exhibits_Synthèse prev 2006 - 2007 par entreprise_Présentation au Board July 29 2" xfId="9077"/>
    <cellStyle name="_MultipleSpace_Jazztel model 15-exhibits-Friso2_Jazztel model 18DP-exhibits_Synthèse prev 2006 - 2007 par entreprise_Présentation au Board July 29 2 2" xfId="9078"/>
    <cellStyle name="_MultipleSpace_Jazztel model 15-exhibits-Friso2_Jazztel model 18DP-exhibits_Synthèse prev 2006 - 2007 par entreprise_Présentation au Board July 29 2 2 2" xfId="9079"/>
    <cellStyle name="_MultipleSpace_Jazztel model 15-exhibits-Friso2_Jazztel model 18DP-exhibits_Synthèse prev 2006 - 2007 par entreprise_Présentation au Board July 29 2 3" xfId="9080"/>
    <cellStyle name="_MultipleSpace_Jazztel model 15-exhibits-Friso2_Jazztel model 18DP-exhibits_Synthèse prev 2006 - 2007 par entreprise_Présentation au Board July 29 3" xfId="9081"/>
    <cellStyle name="_MultipleSpace_Jazztel model 15-exhibits-Friso2_Jazztel model 18DP-exhibits_Synthèse prev 2006 - 2007 par entreprise_Présentation au CDG July 21 v080708" xfId="9082"/>
    <cellStyle name="_MultipleSpace_Jazztel model 15-exhibits-Friso2_Jazztel model 18DP-exhibits_Synthèse prev 2006 - 2007 par entreprise_Présentation au CDG July 21 v080708 2" xfId="9083"/>
    <cellStyle name="_MultipleSpace_Jazztel model 15-exhibits-Friso2_Jazztel model 18DP-exhibits_Synthèse prev 2006 - 2007 par entreprise_Présentation au CDG July 21 v080708 2 2" xfId="9084"/>
    <cellStyle name="_MultipleSpace_Jazztel model 15-exhibits-Friso2_Jazztel model 18DP-exhibits_Synthèse prev 2006 - 2007 par entreprise_Présentation au CDG July 21 v080708 2 2 2" xfId="9085"/>
    <cellStyle name="_MultipleSpace_Jazztel model 15-exhibits-Friso2_Jazztel model 18DP-exhibits_Synthèse prev 2006 - 2007 par entreprise_Présentation au CDG July 21 v080708 2 3" xfId="9086"/>
    <cellStyle name="_MultipleSpace_Jazztel model 15-exhibits-Friso2_Jazztel model 18DP-exhibits_Synthèse prev 2006 - 2007 par entreprise_Présentation au CDG July 21 v080708 3" xfId="9087"/>
    <cellStyle name="_MultipleSpace_Jazztel model 15-exhibits-Friso2_Jazztel model 18DP-exhibits_Synthèse prev 2006 - 2007 par entreprise_SPRING 2010" xfId="9088"/>
    <cellStyle name="_MultipleSpace_Jazztel model 15-exhibits-Friso2_Jazztel model 18DP-exhibits_Synthèse prev 2006 - 2007 par entreprise_SPRING 2010 2" xfId="9089"/>
    <cellStyle name="_MultipleSpace_Jazztel model 15-exhibits-Friso2_Jazztel model 18DP-exhibits_Synthèse prev 2006 - 2007 par entreprise_SPRING 2010 2 2" xfId="9090"/>
    <cellStyle name="_MultipleSpace_Jazztel model 15-exhibits-Friso2_Jazztel model 18DP-exhibits_Synthèse prev 2006 - 2007 par entreprise_SPRING 2010 2 2 2" xfId="9091"/>
    <cellStyle name="_MultipleSpace_Jazztel model 15-exhibits-Friso2_Jazztel model 18DP-exhibits_Synthèse prev 2006 - 2007 par entreprise_SPRING 2010 2 3" xfId="9092"/>
    <cellStyle name="_MultipleSpace_Jazztel model 15-exhibits-Friso2_Jazztel model 18DP-exhibits_Synthèse prev 2006 - 2007 par entreprise_SPRING 2010 3" xfId="9093"/>
    <cellStyle name="_MultipleSpace_Jazztel model 15-exhibits-Friso2_Jazztel model 18DP-exhibits_Synthèse prev 2006 - 2007 par entreprise_Synthèse Rhodia Spring Dec 2007 P&amp;L" xfId="9094"/>
    <cellStyle name="_MultipleSpace_Jazztel model 15-exhibits-Friso2_Jazztel model 18DP-exhibits_Synthèse prev 2006 - 2007 par entreprise_Synthèse Rhodia Spring Dec 2007 P&amp;L 2" xfId="9095"/>
    <cellStyle name="_MultipleSpace_Jazztel model 15-exhibits-Friso2_Jazztel model 18DP-exhibits_Synthèse prev 2006 - 2007 par entreprise_Synthèse Rhodia Spring Dec 2007 P&amp;L 2 2" xfId="9096"/>
    <cellStyle name="_MultipleSpace_Jazztel model 15-exhibits-Friso2_Jazztel model 18DP-exhibits_Synthèse prev 2006 - 2007 par entreprise_Synthèse Rhodia Spring Dec 2007 P&amp;L 2 2 2" xfId="9097"/>
    <cellStyle name="_MultipleSpace_Jazztel model 15-exhibits-Friso2_Jazztel model 18DP-exhibits_Synthèse prev 2006 - 2007 par entreprise_Synthèse Rhodia Spring Dec 2007 P&amp;L 2 3" xfId="9098"/>
    <cellStyle name="_MultipleSpace_Jazztel model 15-exhibits-Friso2_Jazztel model 18DP-exhibits_Synthèse prev 2006 - 2007 par entreprise_Synthèse Rhodia Spring Dec 2007 P&amp;L 3" xfId="9099"/>
    <cellStyle name="_MultipleSpace_Jazztel model 15-exhibits-Friso2_Jazztel model 18DP-exhibits_Synthèse prev 2006 - 2007 par entreprise_WC &amp; Free Cash Flow 2011-10" xfId="9100"/>
    <cellStyle name="_MultipleSpace_Jazztel model 15-exhibits-Friso2_Jazztel model 18DP-exhibits_Synthèse prev 2006 - 2007 par entreprise_WC &amp; Free Cash Flow 2011-10 2" xfId="9101"/>
    <cellStyle name="_MultipleSpace_Jazztel model 15-exhibits-Friso2_Jazztel model 18DP-exhibits_Synthèse prev 2006 - 2007 par entreprise_WC &amp; Free Cash Flow 2011-10 2 2" xfId="9102"/>
    <cellStyle name="_MultipleSpace_Jazztel model 15-exhibits-Friso2_Jazztel model 18DP-exhibits_Synthèse prev 2006 - 2007 par entreprise_WC &amp; Free Cash Flow 2011-10 2 2 2" xfId="9103"/>
    <cellStyle name="_MultipleSpace_Jazztel model 15-exhibits-Friso2_Jazztel model 18DP-exhibits_Synthèse prev 2006 - 2007 par entreprise_WC &amp; Free Cash Flow 2011-10 2 3" xfId="9104"/>
    <cellStyle name="_MultipleSpace_Jazztel model 15-exhibits-Friso2_Jazztel model 18DP-exhibits_Synthèse prev 2006 - 2007 par entreprise_WC &amp; Free Cash Flow 2011-10 3" xfId="9105"/>
    <cellStyle name="_MultipleSpace_Jazztel model 15-exhibits-Friso2_Jazztel model 18DP-exhibits_Synthèse prev 2006 - 2007 par entreprise_WC &amp; Free Cash Flow Spring 200806" xfId="9106"/>
    <cellStyle name="_MultipleSpace_Jazztel model 15-exhibits-Friso2_Jazztel model 18DP-exhibits_Synthèse prev 2006 - 2007 par entreprise_WC &amp; Free Cash Flow Spring 200806 2" xfId="9107"/>
    <cellStyle name="_MultipleSpace_Jazztel model 15-exhibits-Friso2_Jazztel model 18DP-exhibits_Synthèse prev 2006 - 2007 par entreprise_WC &amp; Free Cash Flow Spring 200806 2 2" xfId="9108"/>
    <cellStyle name="_MultipleSpace_Jazztel model 15-exhibits-Friso2_Jazztel model 18DP-exhibits_Synthèse prev 2006 - 2007 par entreprise_WC &amp; Free Cash Flow Spring 200806 2 2 2" xfId="9109"/>
    <cellStyle name="_MultipleSpace_Jazztel model 15-exhibits-Friso2_Jazztel model 18DP-exhibits_Synthèse prev 2006 - 2007 par entreprise_WC &amp; Free Cash Flow Spring 200806 2 3" xfId="9110"/>
    <cellStyle name="_MultipleSpace_Jazztel model 15-exhibits-Friso2_Jazztel model 18DP-exhibits_Synthèse prev 2006 - 2007 par entreprise_WC &amp; Free Cash Flow Spring 200806 3" xfId="9111"/>
    <cellStyle name="_MultipleSpace_Jazztel model 15-exhibits-Friso2_Jazztel model 18DP-exhibits_T_MOBIL2" xfId="9112"/>
    <cellStyle name="_MultipleSpace_Jazztel model 15-exhibits-Friso2_Jazztel model 18DP-exhibits_T_MOBIL2 2" xfId="9113"/>
    <cellStyle name="_MultipleSpace_Jazztel model 15-exhibits-Friso2_Jazztel model 18DP-exhibits_T_MOBIL2 2 2" xfId="9114"/>
    <cellStyle name="_MultipleSpace_Jazztel model 15-exhibits-Friso2_Jazztel1" xfId="9115"/>
    <cellStyle name="_MultipleSpace_Jazztel model 15-exhibits-Friso2_Jazztel1 2" xfId="9116"/>
    <cellStyle name="_MultipleSpace_Jazztel model 15-exhibits-Friso2_Jazztel1 2 2" xfId="9117"/>
    <cellStyle name="_MultipleSpace_Jazztel model 15-exhibits-Friso2_T_MOBIL2" xfId="9118"/>
    <cellStyle name="_MultipleSpace_Jazztel model 15-exhibits-Friso2_T_MOBIL2 2" xfId="9119"/>
    <cellStyle name="_MultipleSpace_Jazztel model 15-exhibits-Friso2_T_MOBIL2 2 2" xfId="9120"/>
    <cellStyle name="_MultipleSpace_Jazztel model 15-exhibits-Friso2_T_MOBIL2 2_FCF" xfId="9121"/>
    <cellStyle name="_MultipleSpace_Jazztel model 15-exhibits-Friso2_T_MOBIL2 2_FCF 2" xfId="9122"/>
    <cellStyle name="_MultipleSpace_Jazztel model 15-exhibits-Friso2_T_MOBIL2 3" xfId="9123"/>
    <cellStyle name="_MultipleSpace_Jazztel model 15-exhibits-Friso2_T_MOBIL2 3 2" xfId="9124"/>
    <cellStyle name="_MultipleSpace_Jazztel model 15-exhibits-Friso2_T_MOBIL2 4" xfId="9125"/>
    <cellStyle name="_MultipleSpace_Jazztel model 15-exhibits-Friso2_T_MOBIL2_FCF" xfId="9126"/>
    <cellStyle name="_MultipleSpace_Jazztel model 15-exhibits-Friso2_T_MOBIL2_FCF 2" xfId="9127"/>
    <cellStyle name="_MultipleSpace_Jazztel model 15-exhibits-Friso2_Versatel1" xfId="9128"/>
    <cellStyle name="_MultipleSpace_Jazztel model 15-exhibits-Friso2_Versatel1 2" xfId="9129"/>
    <cellStyle name="_MultipleSpace_Jazztel model 15-exhibits-Friso2_Versatel1 2 2" xfId="9130"/>
    <cellStyle name="_MultipleSpace_Jazztel model 16DP2-Exhibits" xfId="9131"/>
    <cellStyle name="_MultipleSpace_Jazztel model 16DP2-Exhibits 2" xfId="9132"/>
    <cellStyle name="_MultipleSpace_Jazztel model 16DP2-Exhibits 2 2" xfId="9133"/>
    <cellStyle name="_MultipleSpace_Jazztel model 16DP2-Exhibits 2 2 2" xfId="9134"/>
    <cellStyle name="_MultipleSpace_Jazztel model 16DP2-Exhibits 2 3" xfId="9135"/>
    <cellStyle name="_MultipleSpace_Jazztel model 16DP2-Exhibits 3" xfId="9136"/>
    <cellStyle name="_MultipleSpace_Jazztel model 16DP2-Exhibits_Bridge FC Act 2007 vs 2008 (Fct June) par entreprise" xfId="9137"/>
    <cellStyle name="_MultipleSpace_Jazztel model 16DP2-Exhibits_Bridge FC Act 2007 vs 2008 (Fct June) par entreprise 2" xfId="9138"/>
    <cellStyle name="_MultipleSpace_Jazztel model 16DP2-Exhibits_Bridge FC Act 2007 vs 2008 (Fct June) par entreprise 2 2" xfId="9139"/>
    <cellStyle name="_MultipleSpace_Jazztel model 16DP2-Exhibits_Bridge FC Act 2007 vs 2008 (Fct June) par entreprise 2 2 2" xfId="9140"/>
    <cellStyle name="_MultipleSpace_Jazztel model 16DP2-Exhibits_Bridge FC Act 2007 vs 2008 (Fct June) par entreprise 2 3" xfId="9141"/>
    <cellStyle name="_MultipleSpace_Jazztel model 16DP2-Exhibits_Bridge FC Act 2007 vs 2008 (Fct June) par entreprise 3" xfId="9142"/>
    <cellStyle name="_MultipleSpace_Jazztel model 16DP2-Exhibits_Cash Unit Review 2012 03 Acetow" xfId="23685"/>
    <cellStyle name="_MultipleSpace_Jazztel model 16DP2-Exhibits_Chiffres Pres board 2007" xfId="9143"/>
    <cellStyle name="_MultipleSpace_Jazztel model 16DP2-Exhibits_Chiffres Pres board 2007 2" xfId="9144"/>
    <cellStyle name="_MultipleSpace_Jazztel model 16DP2-Exhibits_Chiffres Pres board 2007 2 2" xfId="9145"/>
    <cellStyle name="_MultipleSpace_Jazztel model 16DP2-Exhibits_Chiffres Pres board 2007 2 2 2" xfId="9146"/>
    <cellStyle name="_MultipleSpace_Jazztel model 16DP2-Exhibits_Chiffres Pres board 2007 2 3" xfId="9147"/>
    <cellStyle name="_MultipleSpace_Jazztel model 16DP2-Exhibits_Chiffres Pres board 2007 3" xfId="9148"/>
    <cellStyle name="_MultipleSpace_Jazztel model 16DP2-Exhibits_Chiffres Pres Juillet 2007" xfId="9149"/>
    <cellStyle name="_MultipleSpace_Jazztel model 16DP2-Exhibits_Chiffres Pres Juillet 2007 2" xfId="9150"/>
    <cellStyle name="_MultipleSpace_Jazztel model 16DP2-Exhibits_Chiffres Pres Juillet 2007 2 2" xfId="9151"/>
    <cellStyle name="_MultipleSpace_Jazztel model 16DP2-Exhibits_Chiffres Pres Juillet 2007 2 2 2" xfId="9152"/>
    <cellStyle name="_MultipleSpace_Jazztel model 16DP2-Exhibits_Chiffres Pres Juillet 2007 2 3" xfId="9153"/>
    <cellStyle name="_MultipleSpace_Jazztel model 16DP2-Exhibits_Chiffres Pres Juillet 2007 3" xfId="9154"/>
    <cellStyle name="_MultipleSpace_Jazztel model 16DP2-Exhibits_Conso Bridge EBITDA 2008x2007" xfId="9155"/>
    <cellStyle name="_MultipleSpace_Jazztel model 16DP2-Exhibits_Conso Bridge EBITDA 2008x2007 2" xfId="9156"/>
    <cellStyle name="_MultipleSpace_Jazztel model 16DP2-Exhibits_Conso Bridge EBITDA 2008x2007 2 2" xfId="9157"/>
    <cellStyle name="_MultipleSpace_Jazztel model 16DP2-Exhibits_Conso Bridge EBITDA 2008x2007 2 2 2" xfId="9158"/>
    <cellStyle name="_MultipleSpace_Jazztel model 16DP2-Exhibits_Conso Bridge EBITDA 2008x2007 2 3" xfId="9159"/>
    <cellStyle name="_MultipleSpace_Jazztel model 16DP2-Exhibits_Conso Bridge EBITDA 2008x2007 3" xfId="9160"/>
    <cellStyle name="_MultipleSpace_Jazztel model 16DP2-Exhibits_Conso Bridge EBITDA 2008x2007 SPRING06" xfId="9161"/>
    <cellStyle name="_MultipleSpace_Jazztel model 16DP2-Exhibits_Conso Bridge EBITDA 2008x2007 SPRING06 2" xfId="9162"/>
    <cellStyle name="_MultipleSpace_Jazztel model 16DP2-Exhibits_Conso Bridge EBITDA 2008x2007 SPRING06 2 2" xfId="9163"/>
    <cellStyle name="_MultipleSpace_Jazztel model 16DP2-Exhibits_Conso Bridge EBITDA 2008x2007 SPRING06 2 2 2" xfId="9164"/>
    <cellStyle name="_MultipleSpace_Jazztel model 16DP2-Exhibits_Conso Bridge EBITDA 2008x2007 SPRING06 2 3" xfId="9165"/>
    <cellStyle name="_MultipleSpace_Jazztel model 16DP2-Exhibits_Conso Bridge EBITDA 2008x2007 SPRING06 3" xfId="9166"/>
    <cellStyle name="_MultipleSpace_Jazztel model 16DP2-Exhibits_P&amp;L Spring 200806" xfId="9167"/>
    <cellStyle name="_MultipleSpace_Jazztel model 16DP2-Exhibits_P&amp;L Spring 200806 2" xfId="9168"/>
    <cellStyle name="_MultipleSpace_Jazztel model 16DP2-Exhibits_P&amp;L Spring 200806 2 2" xfId="9169"/>
    <cellStyle name="_MultipleSpace_Jazztel model 16DP2-Exhibits_P&amp;L Spring 200806 2 2 2" xfId="9170"/>
    <cellStyle name="_MultipleSpace_Jazztel model 16DP2-Exhibits_P&amp;L Spring 200806 2 3" xfId="9171"/>
    <cellStyle name="_MultipleSpace_Jazztel model 16DP2-Exhibits_P&amp;L Spring 200806 3" xfId="9172"/>
    <cellStyle name="_MultipleSpace_Jazztel model 16DP2-Exhibits_Présentation au Board" xfId="9173"/>
    <cellStyle name="_MultipleSpace_Jazztel model 16DP2-Exhibits_Présentation au Board 2" xfId="9174"/>
    <cellStyle name="_MultipleSpace_Jazztel model 16DP2-Exhibits_Présentation au Board 2 2" xfId="9175"/>
    <cellStyle name="_MultipleSpace_Jazztel model 16DP2-Exhibits_Présentation au Board 2 2 2" xfId="9176"/>
    <cellStyle name="_MultipleSpace_Jazztel model 16DP2-Exhibits_Présentation au Board 2 3" xfId="9177"/>
    <cellStyle name="_MultipleSpace_Jazztel model 16DP2-Exhibits_Présentation au Board 3" xfId="9178"/>
    <cellStyle name="_MultipleSpace_Jazztel model 16DP2-Exhibits_Présentation au Board July 29" xfId="9179"/>
    <cellStyle name="_MultipleSpace_Jazztel model 16DP2-Exhibits_Présentation au Board July 29 2" xfId="9180"/>
    <cellStyle name="_MultipleSpace_Jazztel model 16DP2-Exhibits_Présentation au Board July 29 2 2" xfId="9181"/>
    <cellStyle name="_MultipleSpace_Jazztel model 16DP2-Exhibits_Présentation au Board July 29 2 2 2" xfId="9182"/>
    <cellStyle name="_MultipleSpace_Jazztel model 16DP2-Exhibits_Présentation au Board July 29 2 3" xfId="9183"/>
    <cellStyle name="_MultipleSpace_Jazztel model 16DP2-Exhibits_Présentation au Board July 29 3" xfId="9184"/>
    <cellStyle name="_MultipleSpace_Jazztel model 16DP2-Exhibits_Présentation au CDG July 21 v080708" xfId="9185"/>
    <cellStyle name="_MultipleSpace_Jazztel model 16DP2-Exhibits_Présentation au CDG July 21 v080708 2" xfId="9186"/>
    <cellStyle name="_MultipleSpace_Jazztel model 16DP2-Exhibits_Présentation au CDG July 21 v080708 2 2" xfId="9187"/>
    <cellStyle name="_MultipleSpace_Jazztel model 16DP2-Exhibits_Présentation au CDG July 21 v080708 2 2 2" xfId="9188"/>
    <cellStyle name="_MultipleSpace_Jazztel model 16DP2-Exhibits_Présentation au CDG July 21 v080708 2 3" xfId="9189"/>
    <cellStyle name="_MultipleSpace_Jazztel model 16DP2-Exhibits_Présentation au CDG July 21 v080708 3" xfId="9190"/>
    <cellStyle name="_MultipleSpace_Jazztel model 16DP2-Exhibits_Présention au Board July 29" xfId="9191"/>
    <cellStyle name="_MultipleSpace_Jazztel model 16DP2-Exhibits_Présention au Board July 29 2" xfId="9192"/>
    <cellStyle name="_MultipleSpace_Jazztel model 16DP2-Exhibits_Présention au Board July 29 2 2" xfId="9193"/>
    <cellStyle name="_MultipleSpace_Jazztel model 16DP2-Exhibits_Présention au Board July 29 2 2 2" xfId="9194"/>
    <cellStyle name="_MultipleSpace_Jazztel model 16DP2-Exhibits_Présention au Board July 29 2 3" xfId="9195"/>
    <cellStyle name="_MultipleSpace_Jazztel model 16DP2-Exhibits_Présention au Board July 29 3" xfId="9196"/>
    <cellStyle name="_MultipleSpace_Jazztel model 16DP2-Exhibits_SPRING 2010" xfId="9197"/>
    <cellStyle name="_MultipleSpace_Jazztel model 16DP2-Exhibits_SPRING 2010 2" xfId="9198"/>
    <cellStyle name="_MultipleSpace_Jazztel model 16DP2-Exhibits_SPRING 2010 2 2" xfId="9199"/>
    <cellStyle name="_MultipleSpace_Jazztel model 16DP2-Exhibits_SPRING 2010 2 2 2" xfId="9200"/>
    <cellStyle name="_MultipleSpace_Jazztel model 16DP2-Exhibits_SPRING 2010 2 3" xfId="9201"/>
    <cellStyle name="_MultipleSpace_Jazztel model 16DP2-Exhibits_SPRING 2010 3" xfId="9202"/>
    <cellStyle name="_MultipleSpace_Jazztel model 16DP2-Exhibits_Synthèse Rhodia Spring Dec 2007 P&amp;L" xfId="9203"/>
    <cellStyle name="_MultipleSpace_Jazztel model 16DP2-Exhibits_Synthèse Rhodia Spring Dec 2007 P&amp;L 2" xfId="9204"/>
    <cellStyle name="_MultipleSpace_Jazztel model 16DP2-Exhibits_Synthèse Rhodia Spring Dec 2007 P&amp;L 2 2" xfId="9205"/>
    <cellStyle name="_MultipleSpace_Jazztel model 16DP2-Exhibits_Synthèse Rhodia Spring Dec 2007 P&amp;L 2 2 2" xfId="9206"/>
    <cellStyle name="_MultipleSpace_Jazztel model 16DP2-Exhibits_Synthèse Rhodia Spring Dec 2007 P&amp;L 2 3" xfId="9207"/>
    <cellStyle name="_MultipleSpace_Jazztel model 16DP2-Exhibits_Synthèse Rhodia Spring Dec 2007 P&amp;L 3" xfId="9208"/>
    <cellStyle name="_MultipleSpace_Jazztel model 16DP2-Exhibits_WC &amp; Free Cash Flow 2011-10" xfId="9209"/>
    <cellStyle name="_MultipleSpace_Jazztel model 16DP2-Exhibits_WC &amp; Free Cash Flow 2011-10 2" xfId="9210"/>
    <cellStyle name="_MultipleSpace_Jazztel model 16DP2-Exhibits_WC &amp; Free Cash Flow 2011-10 2 2" xfId="9211"/>
    <cellStyle name="_MultipleSpace_Jazztel model 16DP2-Exhibits_WC &amp; Free Cash Flow 2011-10 2 2 2" xfId="9212"/>
    <cellStyle name="_MultipleSpace_Jazztel model 16DP2-Exhibits_WC &amp; Free Cash Flow 2011-10 2 3" xfId="9213"/>
    <cellStyle name="_MultipleSpace_Jazztel model 16DP2-Exhibits_WC &amp; Free Cash Flow 2011-10 3" xfId="9214"/>
    <cellStyle name="_MultipleSpace_Jazztel model 16DP2-Exhibits_WC &amp; Free Cash Flow Spring 200806" xfId="9215"/>
    <cellStyle name="_MultipleSpace_Jazztel model 16DP2-Exhibits_WC &amp; Free Cash Flow Spring 200806 2" xfId="9216"/>
    <cellStyle name="_MultipleSpace_Jazztel model 16DP2-Exhibits_WC &amp; Free Cash Flow Spring 200806 2 2" xfId="9217"/>
    <cellStyle name="_MultipleSpace_Jazztel model 16DP2-Exhibits_WC &amp; Free Cash Flow Spring 200806 2 2 2" xfId="9218"/>
    <cellStyle name="_MultipleSpace_Jazztel model 16DP2-Exhibits_WC &amp; Free Cash Flow Spring 200806 2 3" xfId="9219"/>
    <cellStyle name="_MultipleSpace_Jazztel model 16DP2-Exhibits_WC &amp; Free Cash Flow Spring 200806 3" xfId="9220"/>
    <cellStyle name="_MultipleSpace_Jazztel model 16DP3-Exhibits" xfId="9221"/>
    <cellStyle name="_MultipleSpace_Jazztel model 16DP3-Exhibits 2" xfId="9222"/>
    <cellStyle name="_MultipleSpace_Jazztel model 16DP3-Exhibits 2 2" xfId="9223"/>
    <cellStyle name="_MultipleSpace_Jazztel model 16DP3-Exhibits 2 2 2" xfId="9224"/>
    <cellStyle name="_MultipleSpace_Jazztel model 16DP3-Exhibits 2 3" xfId="9225"/>
    <cellStyle name="_MultipleSpace_Jazztel model 16DP3-Exhibits 3" xfId="9226"/>
    <cellStyle name="_MultipleSpace_Jazztel model 16DP3-Exhibits_Bridge FC Act 2007 vs 2008 (Fct June) par entreprise" xfId="9227"/>
    <cellStyle name="_MultipleSpace_Jazztel model 16DP3-Exhibits_Bridge FC Act 2007 vs 2008 (Fct June) par entreprise 2" xfId="9228"/>
    <cellStyle name="_MultipleSpace_Jazztel model 16DP3-Exhibits_Bridge FC Act 2007 vs 2008 (Fct June) par entreprise 2 2" xfId="9229"/>
    <cellStyle name="_MultipleSpace_Jazztel model 16DP3-Exhibits_Bridge FC Act 2007 vs 2008 (Fct June) par entreprise 2 2 2" xfId="9230"/>
    <cellStyle name="_MultipleSpace_Jazztel model 16DP3-Exhibits_Bridge FC Act 2007 vs 2008 (Fct June) par entreprise 2 3" xfId="9231"/>
    <cellStyle name="_MultipleSpace_Jazztel model 16DP3-Exhibits_Bridge FC Act 2007 vs 2008 (Fct June) par entreprise 3" xfId="9232"/>
    <cellStyle name="_MultipleSpace_Jazztel model 16DP3-Exhibits_Cash Unit Review 2012 03 Acetow" xfId="23686"/>
    <cellStyle name="_MultipleSpace_Jazztel model 16DP3-Exhibits_Chiffres Pres board 2007" xfId="9233"/>
    <cellStyle name="_MultipleSpace_Jazztel model 16DP3-Exhibits_Chiffres Pres board 2007 2" xfId="9234"/>
    <cellStyle name="_MultipleSpace_Jazztel model 16DP3-Exhibits_Chiffres Pres board 2007 2 2" xfId="9235"/>
    <cellStyle name="_MultipleSpace_Jazztel model 16DP3-Exhibits_Chiffres Pres board 2007 2 2 2" xfId="9236"/>
    <cellStyle name="_MultipleSpace_Jazztel model 16DP3-Exhibits_Chiffres Pres board 2007 2 3" xfId="9237"/>
    <cellStyle name="_MultipleSpace_Jazztel model 16DP3-Exhibits_Chiffres Pres board 2007 3" xfId="9238"/>
    <cellStyle name="_MultipleSpace_Jazztel model 16DP3-Exhibits_Chiffres Pres Juillet 2007" xfId="9239"/>
    <cellStyle name="_MultipleSpace_Jazztel model 16DP3-Exhibits_Chiffres Pres Juillet 2007 2" xfId="9240"/>
    <cellStyle name="_MultipleSpace_Jazztel model 16DP3-Exhibits_Chiffres Pres Juillet 2007 2 2" xfId="9241"/>
    <cellStyle name="_MultipleSpace_Jazztel model 16DP3-Exhibits_Chiffres Pres Juillet 2007 2 2 2" xfId="9242"/>
    <cellStyle name="_MultipleSpace_Jazztel model 16DP3-Exhibits_Chiffres Pres Juillet 2007 2 3" xfId="9243"/>
    <cellStyle name="_MultipleSpace_Jazztel model 16DP3-Exhibits_Chiffres Pres Juillet 2007 3" xfId="9244"/>
    <cellStyle name="_MultipleSpace_Jazztel model 16DP3-Exhibits_Conso Bridge EBITDA 2008x2007" xfId="9245"/>
    <cellStyle name="_MultipleSpace_Jazztel model 16DP3-Exhibits_Conso Bridge EBITDA 2008x2007 2" xfId="9246"/>
    <cellStyle name="_MultipleSpace_Jazztel model 16DP3-Exhibits_Conso Bridge EBITDA 2008x2007 2 2" xfId="9247"/>
    <cellStyle name="_MultipleSpace_Jazztel model 16DP3-Exhibits_Conso Bridge EBITDA 2008x2007 2 2 2" xfId="9248"/>
    <cellStyle name="_MultipleSpace_Jazztel model 16DP3-Exhibits_Conso Bridge EBITDA 2008x2007 2 3" xfId="9249"/>
    <cellStyle name="_MultipleSpace_Jazztel model 16DP3-Exhibits_Conso Bridge EBITDA 2008x2007 3" xfId="9250"/>
    <cellStyle name="_MultipleSpace_Jazztel model 16DP3-Exhibits_Conso Bridge EBITDA 2008x2007 SPRING06" xfId="9251"/>
    <cellStyle name="_MultipleSpace_Jazztel model 16DP3-Exhibits_Conso Bridge EBITDA 2008x2007 SPRING06 2" xfId="9252"/>
    <cellStyle name="_MultipleSpace_Jazztel model 16DP3-Exhibits_Conso Bridge EBITDA 2008x2007 SPRING06 2 2" xfId="9253"/>
    <cellStyle name="_MultipleSpace_Jazztel model 16DP3-Exhibits_Conso Bridge EBITDA 2008x2007 SPRING06 2 2 2" xfId="9254"/>
    <cellStyle name="_MultipleSpace_Jazztel model 16DP3-Exhibits_Conso Bridge EBITDA 2008x2007 SPRING06 2 3" xfId="9255"/>
    <cellStyle name="_MultipleSpace_Jazztel model 16DP3-Exhibits_Conso Bridge EBITDA 2008x2007 SPRING06 3" xfId="9256"/>
    <cellStyle name="_MultipleSpace_Jazztel model 16DP3-Exhibits_P&amp;L Spring 200806" xfId="9257"/>
    <cellStyle name="_MultipleSpace_Jazztel model 16DP3-Exhibits_P&amp;L Spring 200806 2" xfId="9258"/>
    <cellStyle name="_MultipleSpace_Jazztel model 16DP3-Exhibits_P&amp;L Spring 200806 2 2" xfId="9259"/>
    <cellStyle name="_MultipleSpace_Jazztel model 16DP3-Exhibits_P&amp;L Spring 200806 2 2 2" xfId="9260"/>
    <cellStyle name="_MultipleSpace_Jazztel model 16DP3-Exhibits_P&amp;L Spring 200806 2 3" xfId="9261"/>
    <cellStyle name="_MultipleSpace_Jazztel model 16DP3-Exhibits_P&amp;L Spring 200806 3" xfId="9262"/>
    <cellStyle name="_MultipleSpace_Jazztel model 16DP3-Exhibits_Présentation au Board" xfId="9263"/>
    <cellStyle name="_MultipleSpace_Jazztel model 16DP3-Exhibits_Présentation au Board 2" xfId="9264"/>
    <cellStyle name="_MultipleSpace_Jazztel model 16DP3-Exhibits_Présentation au Board 2 2" xfId="9265"/>
    <cellStyle name="_MultipleSpace_Jazztel model 16DP3-Exhibits_Présentation au Board 2 2 2" xfId="9266"/>
    <cellStyle name="_MultipleSpace_Jazztel model 16DP3-Exhibits_Présentation au Board 2 3" xfId="9267"/>
    <cellStyle name="_MultipleSpace_Jazztel model 16DP3-Exhibits_Présentation au Board 3" xfId="9268"/>
    <cellStyle name="_MultipleSpace_Jazztel model 16DP3-Exhibits_Présentation au Board July 29" xfId="9269"/>
    <cellStyle name="_MultipleSpace_Jazztel model 16DP3-Exhibits_Présentation au Board July 29 2" xfId="9270"/>
    <cellStyle name="_MultipleSpace_Jazztel model 16DP3-Exhibits_Présentation au Board July 29 2 2" xfId="9271"/>
    <cellStyle name="_MultipleSpace_Jazztel model 16DP3-Exhibits_Présentation au Board July 29 2 2 2" xfId="9272"/>
    <cellStyle name="_MultipleSpace_Jazztel model 16DP3-Exhibits_Présentation au Board July 29 2 3" xfId="9273"/>
    <cellStyle name="_MultipleSpace_Jazztel model 16DP3-Exhibits_Présentation au Board July 29 3" xfId="9274"/>
    <cellStyle name="_MultipleSpace_Jazztel model 16DP3-Exhibits_Présentation au CDG July 21 v080708" xfId="9275"/>
    <cellStyle name="_MultipleSpace_Jazztel model 16DP3-Exhibits_Présentation au CDG July 21 v080708 2" xfId="9276"/>
    <cellStyle name="_MultipleSpace_Jazztel model 16DP3-Exhibits_Présentation au CDG July 21 v080708 2 2" xfId="9277"/>
    <cellStyle name="_MultipleSpace_Jazztel model 16DP3-Exhibits_Présentation au CDG July 21 v080708 2 2 2" xfId="9278"/>
    <cellStyle name="_MultipleSpace_Jazztel model 16DP3-Exhibits_Présentation au CDG July 21 v080708 2 3" xfId="9279"/>
    <cellStyle name="_MultipleSpace_Jazztel model 16DP3-Exhibits_Présentation au CDG July 21 v080708 3" xfId="9280"/>
    <cellStyle name="_MultipleSpace_Jazztel model 16DP3-Exhibits_Présention au Board July 29" xfId="9281"/>
    <cellStyle name="_MultipleSpace_Jazztel model 16DP3-Exhibits_Présention au Board July 29 2" xfId="9282"/>
    <cellStyle name="_MultipleSpace_Jazztel model 16DP3-Exhibits_Présention au Board July 29 2 2" xfId="9283"/>
    <cellStyle name="_MultipleSpace_Jazztel model 16DP3-Exhibits_Présention au Board July 29 2 2 2" xfId="9284"/>
    <cellStyle name="_MultipleSpace_Jazztel model 16DP3-Exhibits_Présention au Board July 29 2 3" xfId="9285"/>
    <cellStyle name="_MultipleSpace_Jazztel model 16DP3-Exhibits_Présention au Board July 29 3" xfId="9286"/>
    <cellStyle name="_MultipleSpace_Jazztel model 16DP3-Exhibits_SPRING 2010" xfId="9287"/>
    <cellStyle name="_MultipleSpace_Jazztel model 16DP3-Exhibits_SPRING 2010 2" xfId="9288"/>
    <cellStyle name="_MultipleSpace_Jazztel model 16DP3-Exhibits_SPRING 2010 2 2" xfId="9289"/>
    <cellStyle name="_MultipleSpace_Jazztel model 16DP3-Exhibits_SPRING 2010 2 2 2" xfId="9290"/>
    <cellStyle name="_MultipleSpace_Jazztel model 16DP3-Exhibits_SPRING 2010 2 3" xfId="9291"/>
    <cellStyle name="_MultipleSpace_Jazztel model 16DP3-Exhibits_SPRING 2010 3" xfId="9292"/>
    <cellStyle name="_MultipleSpace_Jazztel model 16DP3-Exhibits_Synthèse Rhodia Spring Dec 2007 P&amp;L" xfId="9293"/>
    <cellStyle name="_MultipleSpace_Jazztel model 16DP3-Exhibits_Synthèse Rhodia Spring Dec 2007 P&amp;L 2" xfId="9294"/>
    <cellStyle name="_MultipleSpace_Jazztel model 16DP3-Exhibits_Synthèse Rhodia Spring Dec 2007 P&amp;L 2 2" xfId="9295"/>
    <cellStyle name="_MultipleSpace_Jazztel model 16DP3-Exhibits_Synthèse Rhodia Spring Dec 2007 P&amp;L 2 2 2" xfId="9296"/>
    <cellStyle name="_MultipleSpace_Jazztel model 16DP3-Exhibits_Synthèse Rhodia Spring Dec 2007 P&amp;L 2 3" xfId="9297"/>
    <cellStyle name="_MultipleSpace_Jazztel model 16DP3-Exhibits_Synthèse Rhodia Spring Dec 2007 P&amp;L 3" xfId="9298"/>
    <cellStyle name="_MultipleSpace_Jazztel model 16DP3-Exhibits_WC &amp; Free Cash Flow 2011-10" xfId="9299"/>
    <cellStyle name="_MultipleSpace_Jazztel model 16DP3-Exhibits_WC &amp; Free Cash Flow 2011-10 2" xfId="9300"/>
    <cellStyle name="_MultipleSpace_Jazztel model 16DP3-Exhibits_WC &amp; Free Cash Flow 2011-10 2 2" xfId="9301"/>
    <cellStyle name="_MultipleSpace_Jazztel model 16DP3-Exhibits_WC &amp; Free Cash Flow 2011-10 2 2 2" xfId="9302"/>
    <cellStyle name="_MultipleSpace_Jazztel model 16DP3-Exhibits_WC &amp; Free Cash Flow 2011-10 2 3" xfId="9303"/>
    <cellStyle name="_MultipleSpace_Jazztel model 16DP3-Exhibits_WC &amp; Free Cash Flow 2011-10 3" xfId="9304"/>
    <cellStyle name="_MultipleSpace_Jazztel model 16DP3-Exhibits_WC &amp; Free Cash Flow Spring 200806" xfId="9305"/>
    <cellStyle name="_MultipleSpace_Jazztel model 16DP3-Exhibits_WC &amp; Free Cash Flow Spring 200806 2" xfId="9306"/>
    <cellStyle name="_MultipleSpace_Jazztel model 16DP3-Exhibits_WC &amp; Free Cash Flow Spring 200806 2 2" xfId="9307"/>
    <cellStyle name="_MultipleSpace_Jazztel model 16DP3-Exhibits_WC &amp; Free Cash Flow Spring 200806 2 2 2" xfId="9308"/>
    <cellStyle name="_MultipleSpace_Jazztel model 16DP3-Exhibits_WC &amp; Free Cash Flow Spring 200806 2 3" xfId="9309"/>
    <cellStyle name="_MultipleSpace_Jazztel model 16DP3-Exhibits_WC &amp; Free Cash Flow Spring 200806 3" xfId="9310"/>
    <cellStyle name="_MultipleSpace_Jazztel model 21DPVAT-ExhibitsFunding portugal seperate" xfId="9311"/>
    <cellStyle name="_MultipleSpace_Jazztel model 21DPVAT-ExhibitsFunding portugal seperate 2" xfId="9312"/>
    <cellStyle name="_MultipleSpace_Jazztel model 21DPVAT-ExhibitsFunding portugal seperate 2 2" xfId="9313"/>
    <cellStyle name="_MultipleSpace_Jazztel model 21DPVAT-ExhibitsFunding portugal seperate 2 2 2" xfId="9314"/>
    <cellStyle name="_MultipleSpace_Jazztel model 21DPVAT-ExhibitsFunding portugal seperate 2 3" xfId="9315"/>
    <cellStyle name="_MultipleSpace_Jazztel model 21DPVAT-ExhibitsFunding portugal seperate 3" xfId="9316"/>
    <cellStyle name="_MultipleSpace_Jazztel model 21DPVAT-ExhibitsFunding portugal seperate_Bridge FC Act 2007 vs 2008 (Fct June) par entreprise" xfId="9317"/>
    <cellStyle name="_MultipleSpace_Jazztel model 21DPVAT-ExhibitsFunding portugal seperate_Bridge FC Act 2007 vs 2008 (Fct June) par entreprise 2" xfId="9318"/>
    <cellStyle name="_MultipleSpace_Jazztel model 21DPVAT-ExhibitsFunding portugal seperate_Bridge FC Act 2007 vs 2008 (Fct June) par entreprise 2 2" xfId="9319"/>
    <cellStyle name="_MultipleSpace_Jazztel model 21DPVAT-ExhibitsFunding portugal seperate_Bridge FC Act 2007 vs 2008 (Fct June) par entreprise 2 2 2" xfId="9320"/>
    <cellStyle name="_MultipleSpace_Jazztel model 21DPVAT-ExhibitsFunding portugal seperate_Bridge FC Act 2007 vs 2008 (Fct June) par entreprise 2 3" xfId="9321"/>
    <cellStyle name="_MultipleSpace_Jazztel model 21DPVAT-ExhibitsFunding portugal seperate_Bridge FC Act 2007 vs 2008 (Fct June) par entreprise 3" xfId="9322"/>
    <cellStyle name="_MultipleSpace_Jazztel model 21DPVAT-ExhibitsFunding portugal seperate_Cash Unit Review 2012 03 Acetow" xfId="23687"/>
    <cellStyle name="_MultipleSpace_Jazztel model 21DPVAT-ExhibitsFunding portugal seperate_Chiffres Pres board 2007" xfId="9323"/>
    <cellStyle name="_MultipleSpace_Jazztel model 21DPVAT-ExhibitsFunding portugal seperate_Chiffres Pres board 2007 2" xfId="9324"/>
    <cellStyle name="_MultipleSpace_Jazztel model 21DPVAT-ExhibitsFunding portugal seperate_Chiffres Pres board 2007 2 2" xfId="9325"/>
    <cellStyle name="_MultipleSpace_Jazztel model 21DPVAT-ExhibitsFunding portugal seperate_Chiffres Pres board 2007 2 2 2" xfId="9326"/>
    <cellStyle name="_MultipleSpace_Jazztel model 21DPVAT-ExhibitsFunding portugal seperate_Chiffres Pres board 2007 2 3" xfId="9327"/>
    <cellStyle name="_MultipleSpace_Jazztel model 21DPVAT-ExhibitsFunding portugal seperate_Chiffres Pres board 2007 3" xfId="9328"/>
    <cellStyle name="_MultipleSpace_Jazztel model 21DPVAT-ExhibitsFunding portugal seperate_Chiffres Pres Juillet 2007" xfId="9329"/>
    <cellStyle name="_MultipleSpace_Jazztel model 21DPVAT-ExhibitsFunding portugal seperate_Chiffres Pres Juillet 2007 2" xfId="9330"/>
    <cellStyle name="_MultipleSpace_Jazztel model 21DPVAT-ExhibitsFunding portugal seperate_Chiffres Pres Juillet 2007 2 2" xfId="9331"/>
    <cellStyle name="_MultipleSpace_Jazztel model 21DPVAT-ExhibitsFunding portugal seperate_Chiffres Pres Juillet 2007 2 2 2" xfId="9332"/>
    <cellStyle name="_MultipleSpace_Jazztel model 21DPVAT-ExhibitsFunding portugal seperate_Chiffres Pres Juillet 2007 2 3" xfId="9333"/>
    <cellStyle name="_MultipleSpace_Jazztel model 21DPVAT-ExhibitsFunding portugal seperate_Chiffres Pres Juillet 2007 3" xfId="9334"/>
    <cellStyle name="_MultipleSpace_Jazztel model 21DPVAT-ExhibitsFunding portugal seperate_Conso Bridge EBITDA 2008x2007" xfId="9335"/>
    <cellStyle name="_MultipleSpace_Jazztel model 21DPVAT-ExhibitsFunding portugal seperate_Conso Bridge EBITDA 2008x2007 2" xfId="9336"/>
    <cellStyle name="_MultipleSpace_Jazztel model 21DPVAT-ExhibitsFunding portugal seperate_Conso Bridge EBITDA 2008x2007 2 2" xfId="9337"/>
    <cellStyle name="_MultipleSpace_Jazztel model 21DPVAT-ExhibitsFunding portugal seperate_Conso Bridge EBITDA 2008x2007 2 2 2" xfId="9338"/>
    <cellStyle name="_MultipleSpace_Jazztel model 21DPVAT-ExhibitsFunding portugal seperate_Conso Bridge EBITDA 2008x2007 2 3" xfId="9339"/>
    <cellStyle name="_MultipleSpace_Jazztel model 21DPVAT-ExhibitsFunding portugal seperate_Conso Bridge EBITDA 2008x2007 3" xfId="9340"/>
    <cellStyle name="_MultipleSpace_Jazztel model 21DPVAT-ExhibitsFunding portugal seperate_Conso Bridge EBITDA 2008x2007 SPRING06" xfId="9341"/>
    <cellStyle name="_MultipleSpace_Jazztel model 21DPVAT-ExhibitsFunding portugal seperate_Conso Bridge EBITDA 2008x2007 SPRING06 2" xfId="9342"/>
    <cellStyle name="_MultipleSpace_Jazztel model 21DPVAT-ExhibitsFunding portugal seperate_Conso Bridge EBITDA 2008x2007 SPRING06 2 2" xfId="9343"/>
    <cellStyle name="_MultipleSpace_Jazztel model 21DPVAT-ExhibitsFunding portugal seperate_Conso Bridge EBITDA 2008x2007 SPRING06 2 2 2" xfId="9344"/>
    <cellStyle name="_MultipleSpace_Jazztel model 21DPVAT-ExhibitsFunding portugal seperate_Conso Bridge EBITDA 2008x2007 SPRING06 2 3" xfId="9345"/>
    <cellStyle name="_MultipleSpace_Jazztel model 21DPVAT-ExhibitsFunding portugal seperate_Conso Bridge EBITDA 2008x2007 SPRING06 3" xfId="9346"/>
    <cellStyle name="_MultipleSpace_Jazztel model 21DPVAT-ExhibitsFunding portugal seperate_P&amp;L Spring 200806" xfId="9347"/>
    <cellStyle name="_MultipleSpace_Jazztel model 21DPVAT-ExhibitsFunding portugal seperate_P&amp;L Spring 200806 2" xfId="9348"/>
    <cellStyle name="_MultipleSpace_Jazztel model 21DPVAT-ExhibitsFunding portugal seperate_P&amp;L Spring 200806 2 2" xfId="9349"/>
    <cellStyle name="_MultipleSpace_Jazztel model 21DPVAT-ExhibitsFunding portugal seperate_P&amp;L Spring 200806 2 2 2" xfId="9350"/>
    <cellStyle name="_MultipleSpace_Jazztel model 21DPVAT-ExhibitsFunding portugal seperate_P&amp;L Spring 200806 2 3" xfId="9351"/>
    <cellStyle name="_MultipleSpace_Jazztel model 21DPVAT-ExhibitsFunding portugal seperate_P&amp;L Spring 200806 3" xfId="9352"/>
    <cellStyle name="_MultipleSpace_Jazztel model 21DPVAT-ExhibitsFunding portugal seperate_Présentation au Board" xfId="9353"/>
    <cellStyle name="_MultipleSpace_Jazztel model 21DPVAT-ExhibitsFunding portugal seperate_Présentation au Board 2" xfId="9354"/>
    <cellStyle name="_MultipleSpace_Jazztel model 21DPVAT-ExhibitsFunding portugal seperate_Présentation au Board 2 2" xfId="9355"/>
    <cellStyle name="_MultipleSpace_Jazztel model 21DPVAT-ExhibitsFunding portugal seperate_Présentation au Board 2 2 2" xfId="9356"/>
    <cellStyle name="_MultipleSpace_Jazztel model 21DPVAT-ExhibitsFunding portugal seperate_Présentation au Board 2 3" xfId="9357"/>
    <cellStyle name="_MultipleSpace_Jazztel model 21DPVAT-ExhibitsFunding portugal seperate_Présentation au Board 3" xfId="9358"/>
    <cellStyle name="_MultipleSpace_Jazztel model 21DPVAT-ExhibitsFunding portugal seperate_Présentation au Board July 29" xfId="9359"/>
    <cellStyle name="_MultipleSpace_Jazztel model 21DPVAT-ExhibitsFunding portugal seperate_Présentation au Board July 29 2" xfId="9360"/>
    <cellStyle name="_MultipleSpace_Jazztel model 21DPVAT-ExhibitsFunding portugal seperate_Présentation au Board July 29 2 2" xfId="9361"/>
    <cellStyle name="_MultipleSpace_Jazztel model 21DPVAT-ExhibitsFunding portugal seperate_Présentation au Board July 29 2 2 2" xfId="9362"/>
    <cellStyle name="_MultipleSpace_Jazztel model 21DPVAT-ExhibitsFunding portugal seperate_Présentation au Board July 29 2 3" xfId="9363"/>
    <cellStyle name="_MultipleSpace_Jazztel model 21DPVAT-ExhibitsFunding portugal seperate_Présentation au Board July 29 3" xfId="9364"/>
    <cellStyle name="_MultipleSpace_Jazztel model 21DPVAT-ExhibitsFunding portugal seperate_Présentation au CDG July 21 v080708" xfId="9365"/>
    <cellStyle name="_MultipleSpace_Jazztel model 21DPVAT-ExhibitsFunding portugal seperate_Présentation au CDG July 21 v080708 2" xfId="9366"/>
    <cellStyle name="_MultipleSpace_Jazztel model 21DPVAT-ExhibitsFunding portugal seperate_Présentation au CDG July 21 v080708 2 2" xfId="9367"/>
    <cellStyle name="_MultipleSpace_Jazztel model 21DPVAT-ExhibitsFunding portugal seperate_Présentation au CDG July 21 v080708 2 2 2" xfId="9368"/>
    <cellStyle name="_MultipleSpace_Jazztel model 21DPVAT-ExhibitsFunding portugal seperate_Présentation au CDG July 21 v080708 2 3" xfId="9369"/>
    <cellStyle name="_MultipleSpace_Jazztel model 21DPVAT-ExhibitsFunding portugal seperate_Présentation au CDG July 21 v080708 3" xfId="9370"/>
    <cellStyle name="_MultipleSpace_Jazztel model 21DPVAT-ExhibitsFunding portugal seperate_Présention au Board July 29" xfId="9371"/>
    <cellStyle name="_MultipleSpace_Jazztel model 21DPVAT-ExhibitsFunding portugal seperate_Présention au Board July 29 2" xfId="9372"/>
    <cellStyle name="_MultipleSpace_Jazztel model 21DPVAT-ExhibitsFunding portugal seperate_Présention au Board July 29 2 2" xfId="9373"/>
    <cellStyle name="_MultipleSpace_Jazztel model 21DPVAT-ExhibitsFunding portugal seperate_Présention au Board July 29 2 2 2" xfId="9374"/>
    <cellStyle name="_MultipleSpace_Jazztel model 21DPVAT-ExhibitsFunding portugal seperate_Présention au Board July 29 2 3" xfId="9375"/>
    <cellStyle name="_MultipleSpace_Jazztel model 21DPVAT-ExhibitsFunding portugal seperate_Présention au Board July 29 3" xfId="9376"/>
    <cellStyle name="_MultipleSpace_Jazztel model 21DPVAT-ExhibitsFunding portugal seperate_SPRING 2010" xfId="9377"/>
    <cellStyle name="_MultipleSpace_Jazztel model 21DPVAT-ExhibitsFunding portugal seperate_SPRING 2010 2" xfId="9378"/>
    <cellStyle name="_MultipleSpace_Jazztel model 21DPVAT-ExhibitsFunding portugal seperate_SPRING 2010 2 2" xfId="9379"/>
    <cellStyle name="_MultipleSpace_Jazztel model 21DPVAT-ExhibitsFunding portugal seperate_SPRING 2010 2 2 2" xfId="9380"/>
    <cellStyle name="_MultipleSpace_Jazztel model 21DPVAT-ExhibitsFunding portugal seperate_SPRING 2010 2 3" xfId="9381"/>
    <cellStyle name="_MultipleSpace_Jazztel model 21DPVAT-ExhibitsFunding portugal seperate_SPRING 2010 3" xfId="9382"/>
    <cellStyle name="_MultipleSpace_Jazztel model 21DPVAT-ExhibitsFunding portugal seperate_Synthèse Rhodia Spring Dec 2007 P&amp;L" xfId="9383"/>
    <cellStyle name="_MultipleSpace_Jazztel model 21DPVAT-ExhibitsFunding portugal seperate_Synthèse Rhodia Spring Dec 2007 P&amp;L 2" xfId="9384"/>
    <cellStyle name="_MultipleSpace_Jazztel model 21DPVAT-ExhibitsFunding portugal seperate_Synthèse Rhodia Spring Dec 2007 P&amp;L 2 2" xfId="9385"/>
    <cellStyle name="_MultipleSpace_Jazztel model 21DPVAT-ExhibitsFunding portugal seperate_Synthèse Rhodia Spring Dec 2007 P&amp;L 2 2 2" xfId="9386"/>
    <cellStyle name="_MultipleSpace_Jazztel model 21DPVAT-ExhibitsFunding portugal seperate_Synthèse Rhodia Spring Dec 2007 P&amp;L 2 3" xfId="9387"/>
    <cellStyle name="_MultipleSpace_Jazztel model 21DPVAT-ExhibitsFunding portugal seperate_Synthèse Rhodia Spring Dec 2007 P&amp;L 3" xfId="9388"/>
    <cellStyle name="_MultipleSpace_Jazztel model 21DPVAT-ExhibitsFunding portugal seperate_WC &amp; Free Cash Flow 2011-10" xfId="9389"/>
    <cellStyle name="_MultipleSpace_Jazztel model 21DPVAT-ExhibitsFunding portugal seperate_WC &amp; Free Cash Flow 2011-10 2" xfId="9390"/>
    <cellStyle name="_MultipleSpace_Jazztel model 21DPVAT-ExhibitsFunding portugal seperate_WC &amp; Free Cash Flow 2011-10 2 2" xfId="9391"/>
    <cellStyle name="_MultipleSpace_Jazztel model 21DPVAT-ExhibitsFunding portugal seperate_WC &amp; Free Cash Flow 2011-10 2 2 2" xfId="9392"/>
    <cellStyle name="_MultipleSpace_Jazztel model 21DPVAT-ExhibitsFunding portugal seperate_WC &amp; Free Cash Flow 2011-10 2 3" xfId="9393"/>
    <cellStyle name="_MultipleSpace_Jazztel model 21DPVAT-ExhibitsFunding portugal seperate_WC &amp; Free Cash Flow 2011-10 3" xfId="9394"/>
    <cellStyle name="_MultipleSpace_Jazztel model 21DPVAT-ExhibitsFunding portugal seperate_WC &amp; Free Cash Flow Spring 200806" xfId="9395"/>
    <cellStyle name="_MultipleSpace_Jazztel model 21DPVAT-ExhibitsFunding portugal seperate_WC &amp; Free Cash Flow Spring 200806 2" xfId="9396"/>
    <cellStyle name="_MultipleSpace_Jazztel model 21DPVAT-ExhibitsFunding portugal seperate_WC &amp; Free Cash Flow Spring 200806 2 2" xfId="9397"/>
    <cellStyle name="_MultipleSpace_Jazztel model 21DPVAT-ExhibitsFunding portugal seperate_WC &amp; Free Cash Flow Spring 200806 2 2 2" xfId="9398"/>
    <cellStyle name="_MultipleSpace_Jazztel model 21DPVAT-ExhibitsFunding portugal seperate_WC &amp; Free Cash Flow Spring 200806 2 3" xfId="9399"/>
    <cellStyle name="_MultipleSpace_Jazztel model 21DPVAT-ExhibitsFunding portugal seperate_WC &amp; Free Cash Flow Spring 200806 3" xfId="9400"/>
    <cellStyle name="_MultipleSpace_JC Decaux Model 9 Oct 01" xfId="9401"/>
    <cellStyle name="_MultipleSpace_JC Decaux Model 9 Oct 01 2" xfId="9402"/>
    <cellStyle name="_MultipleSpace_JC Decaux Model 9 Oct 01 2 2" xfId="9403"/>
    <cellStyle name="_MultipleSpace_JC Decaux Model 9 Oct 01 2 2 2" xfId="9404"/>
    <cellStyle name="_MultipleSpace_JC Decaux Model 9 Oct 01 2 3" xfId="9405"/>
    <cellStyle name="_MultipleSpace_JC Decaux Model 9 Oct 01 3" xfId="9406"/>
    <cellStyle name="_MultipleSpace_LBO Model v16" xfId="9407"/>
    <cellStyle name="_MultipleSpace_LBO Model v16 2" xfId="9408"/>
    <cellStyle name="_MultipleSpace_LBO Model v16 2 2" xfId="9409"/>
    <cellStyle name="_MultipleSpace_LBO Model v16 2 2 2" xfId="9410"/>
    <cellStyle name="_MultipleSpace_LBO Model v16 2 3" xfId="9411"/>
    <cellStyle name="_MultipleSpace_LBO Model v16 3" xfId="9412"/>
    <cellStyle name="_MultipleSpace_LBO Model Zannier - 04-09-01" xfId="9413"/>
    <cellStyle name="_MultipleSpace_LBO Model Zannier - 04-09-01 2" xfId="9414"/>
    <cellStyle name="_MultipleSpace_LBO Model Zannier - 04-09-01 2 2" xfId="9415"/>
    <cellStyle name="_MultipleSpace_LBO Model Zannier - 04-09-01 2 2 2" xfId="9416"/>
    <cellStyle name="_MultipleSpace_LBO Model Zannier - 04-09-01 2 3" xfId="9417"/>
    <cellStyle name="_MultipleSpace_LBO Model Zannier - 04-09-01 3" xfId="9418"/>
    <cellStyle name="_MultipleSpace_Lonza_Clariant_gstyle v2.1" xfId="9419"/>
    <cellStyle name="_MultipleSpace_Lonza_Clariant_gstyle v2.1 2" xfId="9420"/>
    <cellStyle name="_MultipleSpace_Lonza_Clariant_gstyle v2.1 2 2" xfId="9421"/>
    <cellStyle name="_MultipleSpace_Lonza_Clariant_gstyle v2.1 2 2 2" xfId="9422"/>
    <cellStyle name="_MultipleSpace_Lonza_Clariant_gstyle v2.1 2 3" xfId="9423"/>
    <cellStyle name="_MultipleSpace_Lonza_Clariant_gstyle v2.1 3" xfId="9424"/>
    <cellStyle name="_MultipleSpace_Lonza_Clariant_gstyle v2.1_02 AAA NEW Rhodia EBITDA development" xfId="9425"/>
    <cellStyle name="_MultipleSpace_Lonza_Clariant_gstyle v2.1_02 AAA NEW Rhodia EBITDA development 2" xfId="9426"/>
    <cellStyle name="_MultipleSpace_Lonza_Clariant_gstyle v2.1_02 AAA NEW Rhodia EBITDA development 2 2" xfId="9427"/>
    <cellStyle name="_MultipleSpace_Lonza_Clariant_gstyle v2.1_02 AAA NEW Rhodia EBITDA development 2 2 2" xfId="9428"/>
    <cellStyle name="_MultipleSpace_Lonza_Clariant_gstyle v2.1_02 AAA NEW Rhodia EBITDA development 2 3" xfId="9429"/>
    <cellStyle name="_MultipleSpace_Lonza_Clariant_gstyle v2.1_02 AAA NEW Rhodia EBITDA development 3" xfId="9430"/>
    <cellStyle name="_MultipleSpace_Lonza_Clariant_gstyle v2.1_22 Rhodia Valuation Master 10-Jan-2003" xfId="9431"/>
    <cellStyle name="_MultipleSpace_Lonza_Clariant_gstyle v2.1_22 Rhodia Valuation Master 10-Jan-2003 2" xfId="9432"/>
    <cellStyle name="_MultipleSpace_Lonza_Clariant_gstyle v2.1_22 Rhodia Valuation Master 10-Jan-2003 2 2" xfId="9433"/>
    <cellStyle name="_MultipleSpace_Lonza_Clariant_gstyle v2.1_22 Rhodia Valuation Master 10-Jan-2003 2 2 2" xfId="9434"/>
    <cellStyle name="_MultipleSpace_Lonza_Clariant_gstyle v2.1_22 Rhodia Valuation Master 10-Jan-2003 2 3" xfId="9435"/>
    <cellStyle name="_MultipleSpace_Lonza_Clariant_gstyle v2.1_22 Rhodia Valuation Master 10-Jan-2003 3" xfId="9436"/>
    <cellStyle name="_MultipleSpace_March 24- BIG .." xfId="9437"/>
    <cellStyle name="_MultipleSpace_March 24- BIG .. 2" xfId="9438"/>
    <cellStyle name="_MultipleSpace_March 24- BIG .. 2 2" xfId="9439"/>
    <cellStyle name="_MultipleSpace_March 24- BIG .. 2 2 2" xfId="9440"/>
    <cellStyle name="_MultipleSpace_March 24- BIG .. 2 3" xfId="9441"/>
    <cellStyle name="_MultipleSpace_March 24- BIG .. 3" xfId="9442"/>
    <cellStyle name="_MultipleSpace_Merger model_19 Oct incl. LBO" xfId="9443"/>
    <cellStyle name="_MultipleSpace_Merger model_19 Oct incl. LBO 2" xfId="9444"/>
    <cellStyle name="_MultipleSpace_Merger model_19 Oct incl. LBO 2 2" xfId="9445"/>
    <cellStyle name="_MultipleSpace_Merger model_19 Oct incl. LBO 2 2 2" xfId="9446"/>
    <cellStyle name="_MultipleSpace_Merger model_19 Oct incl. LBO 2 3" xfId="9447"/>
    <cellStyle name="_MultipleSpace_Merger model_19 Oct incl. LBO 3" xfId="9448"/>
    <cellStyle name="_MultipleSpace_merger_plans_modified_9_3_1999" xfId="9449"/>
    <cellStyle name="_MultipleSpace_merger_plans_modified_9_3_1999 2" xfId="9450"/>
    <cellStyle name="_MultipleSpace_merger_plans_modified_9_3_1999 2 2" xfId="9451"/>
    <cellStyle name="_MultipleSpace_merger_plans_modified_9_3_1999 2 2 2" xfId="9452"/>
    <cellStyle name="_MultipleSpace_merger_plans_modified_9_3_1999 2 3" xfId="9453"/>
    <cellStyle name="_MultipleSpace_merger_plans_modified_9_3_1999 3" xfId="9454"/>
    <cellStyle name="_MultipleSpace_Model Vague 07 conso - Dannaud" xfId="9455"/>
    <cellStyle name="_MultipleSpace_Model Vague 07 conso - Dannaud 2" xfId="9456"/>
    <cellStyle name="_MultipleSpace_Model Vague 07 conso - Dannaud 2 2" xfId="9457"/>
    <cellStyle name="_MultipleSpace_Model Vague 07 conso - Dannaud 2 2 2" xfId="9458"/>
    <cellStyle name="_MultipleSpace_Model Vague 07 conso - Dannaud 2 3" xfId="9459"/>
    <cellStyle name="_MultipleSpace_Model Vague 07 conso - Dannaud 3" xfId="9460"/>
    <cellStyle name="_MultipleSpace_Model_Phosphor10+recap" xfId="9461"/>
    <cellStyle name="_MultipleSpace_Model_Phosphor10+recap 2" xfId="9462"/>
    <cellStyle name="_MultipleSpace_NBC-5 yearDCF-Final from Vivendi modified" xfId="9463"/>
    <cellStyle name="_MultipleSpace_NBC-5 yearDCF-Final from Vivendi modified 2" xfId="9464"/>
    <cellStyle name="_MultipleSpace_NBC-5 yearDCF-Final from Vivendi modified 2 2" xfId="9465"/>
    <cellStyle name="_MultipleSpace_NBC-5 yearDCF-Final from Vivendi modified 2 2 2" xfId="9466"/>
    <cellStyle name="_MultipleSpace_NBC-5 yearDCF-Final from Vivendi modified 2 3" xfId="9467"/>
    <cellStyle name="_MultipleSpace_NBC-5 yearDCF-Final from Vivendi modified 3" xfId="9468"/>
    <cellStyle name="_MultipleSpace_NEW Clariant SoP, AVP" xfId="9469"/>
    <cellStyle name="_MultipleSpace_NEW Clariant SoP, AVP 2" xfId="9470"/>
    <cellStyle name="_MultipleSpace_NEW Clariant SoP, AVP 2 2" xfId="9471"/>
    <cellStyle name="_MultipleSpace_NEW Clariant SoP, AVP 2 2 2" xfId="9472"/>
    <cellStyle name="_MultipleSpace_NEW Clariant SoP, AVP 2 3" xfId="9473"/>
    <cellStyle name="_MultipleSpace_NEW Clariant SoP, AVP 3" xfId="9474"/>
    <cellStyle name="_MultipleSpace_New Preliminary Clearstream Model" xfId="9475"/>
    <cellStyle name="_MultipleSpace_New Preliminary Clearstream Model 2" xfId="9476"/>
    <cellStyle name="_MultipleSpace_New Preliminary Clearstream Model 2 2" xfId="9477"/>
    <cellStyle name="_MultipleSpace_New Preliminary Clearstream Model 2 2 2" xfId="9478"/>
    <cellStyle name="_MultipleSpace_New Preliminary Clearstream Model 2 3" xfId="9479"/>
    <cellStyle name="_MultipleSpace_New Preliminary Clearstream Model 3" xfId="9480"/>
    <cellStyle name="_MultipleSpace_outputs" xfId="9481"/>
    <cellStyle name="_MultipleSpace_outputs 2" xfId="9482"/>
    <cellStyle name="_MultipleSpace_outputs 2 2" xfId="9483"/>
    <cellStyle name="_MultipleSpace_outputs 2 2 2" xfId="9484"/>
    <cellStyle name="_MultipleSpace_outputs 2 3" xfId="9485"/>
    <cellStyle name="_MultipleSpace_outputs 3" xfId="9486"/>
    <cellStyle name="_MultipleSpace_Portfolio " xfId="9487"/>
    <cellStyle name="_MultipleSpace_Portfolio  2" xfId="9488"/>
    <cellStyle name="_MultipleSpace_Portfolio  2 2" xfId="9489"/>
    <cellStyle name="_MultipleSpace_Portfolio  2 2 2" xfId="9490"/>
    <cellStyle name="_MultipleSpace_Portfolio  2 3" xfId="9491"/>
    <cellStyle name="_MultipleSpace_Portfolio  3" xfId="9492"/>
    <cellStyle name="_MultipleSpace_Rhodia SoP AVP 19 Mar 2002" xfId="9493"/>
    <cellStyle name="_MultipleSpace_Rhodia SoP AVP 19 Mar 2002 2" xfId="9494"/>
    <cellStyle name="_MultipleSpace_Rhodia SoP AVP 19 Mar 2002 2 2" xfId="9495"/>
    <cellStyle name="_MultipleSpace_Rhodia SoP AVP 19 Mar 2002 2 2 2" xfId="9496"/>
    <cellStyle name="_MultipleSpace_Rhodia SoP AVP 19 Mar 2002 2 3" xfId="9497"/>
    <cellStyle name="_MultipleSpace_Rhodia SoP AVP 19 Mar 2002 3" xfId="9498"/>
    <cellStyle name="_MultipleSpace_Samsara Model_250501_v2" xfId="9499"/>
    <cellStyle name="_MultipleSpace_Samsara Model_250501_v2 2" xfId="9500"/>
    <cellStyle name="_MultipleSpace_Samsara Model_250501_v2 2 2" xfId="9501"/>
    <cellStyle name="_MultipleSpace_Samsara Model_250501_v2 2 2 2" xfId="9502"/>
    <cellStyle name="_MultipleSpace_Samsara Model_250501_v2 2 3" xfId="9503"/>
    <cellStyle name="_MultipleSpace_Samsara Model_250501_v2 3" xfId="9504"/>
    <cellStyle name="_MultipleSpace_Seminis - Analysis at Various Prices" xfId="9505"/>
    <cellStyle name="_MultipleSpace_Seminis - Analysis at Various Prices 2" xfId="9506"/>
    <cellStyle name="_MultipleSpace_Seminis - Analysis at Various Prices 2 2" xfId="9507"/>
    <cellStyle name="_MultipleSpace_Seminis - Analysis at Various Prices 2 2 2" xfId="9508"/>
    <cellStyle name="_MultipleSpace_Seminis - Analysis at Various Prices 2 3" xfId="9509"/>
    <cellStyle name="_MultipleSpace_Seminis - Analysis at Various Prices 3" xfId="9510"/>
    <cellStyle name="_MultipleSpace_Standard Financial Summary" xfId="9511"/>
    <cellStyle name="_MultipleSpace_Standard Financial Summary 2" xfId="9512"/>
    <cellStyle name="_MultipleSpace_Standard Financial Summary 2 2" xfId="9513"/>
    <cellStyle name="_MultipleSpace_Standard Financial Summary 2 2 2" xfId="9514"/>
    <cellStyle name="_MultipleSpace_Standard Financial Summary 2 3" xfId="9515"/>
    <cellStyle name="_MultipleSpace_Standard Financial Summary 3" xfId="9516"/>
    <cellStyle name="_MultipleSpace_Summary of Financial Effects" xfId="9517"/>
    <cellStyle name="_MultipleSpace_Summary of Financial Effects 2" xfId="9518"/>
    <cellStyle name="_MultipleSpace_Summary of Financial Effects 2 2" xfId="9519"/>
    <cellStyle name="_MultipleSpace_Summary of Financial Effects 2 2 2" xfId="9520"/>
    <cellStyle name="_MultipleSpace_Summary of Financial Effects 2 3" xfId="9521"/>
    <cellStyle name="_MultipleSpace_Summary of Financial Effects 3" xfId="9522"/>
    <cellStyle name="_MultipleSpace_Training Model Shell" xfId="9523"/>
    <cellStyle name="_MultipleSpace_Training Model Shell 2" xfId="9524"/>
    <cellStyle name="_MultipleSpace_Training Model Shell 2 2" xfId="9525"/>
    <cellStyle name="_MultipleSpace_Training Model Shell 2 2 2" xfId="9526"/>
    <cellStyle name="_MultipleSpace_Training Model Shell 2 3" xfId="9527"/>
    <cellStyle name="_MultipleSpace_Training Model Shell 3" xfId="9528"/>
    <cellStyle name="_MultipleSpace_Training Model Shell_BLS2q_salesforce" xfId="9529"/>
    <cellStyle name="_MultipleSpace_Training Model Shell_BLS2q_salesforce 2" xfId="9530"/>
    <cellStyle name="_MultipleSpace_unbundling" xfId="9531"/>
    <cellStyle name="_MultipleSpace_unbundling 2" xfId="9532"/>
    <cellStyle name="_MultipleSpace_unbundling 2 2" xfId="9533"/>
    <cellStyle name="_MultipleSpace_unbundling 2 2 2" xfId="9534"/>
    <cellStyle name="_MultipleSpace_unbundling 2 3" xfId="9535"/>
    <cellStyle name="_MultipleSpace_unbundling 3" xfId="9536"/>
    <cellStyle name="_MultipleSpace_unbundling_lighting_2" xfId="9537"/>
    <cellStyle name="_MultipleSpace_unbundling_lighting_2 2" xfId="9538"/>
    <cellStyle name="_MultipleSpace_unbundling_lighting_2 2 2" xfId="9539"/>
    <cellStyle name="_MultipleSpace_unbundling_lighting_2 2 2 2" xfId="9540"/>
    <cellStyle name="_MultipleSpace_unbundling_lighting_2 2 3" xfId="9541"/>
    <cellStyle name="_MultipleSpace_unbundling_lighting_2 3" xfId="9542"/>
    <cellStyle name="_MultipleSpace_Update 08-27-01-3" xfId="9543"/>
    <cellStyle name="_MultipleSpace_Update 08-27-01-3 2" xfId="9544"/>
    <cellStyle name="_MultipleSpace_Update 08-27-01-3 2 2" xfId="9545"/>
    <cellStyle name="_MultipleSpace_Update 08-27-01-3 2 2 2" xfId="9546"/>
    <cellStyle name="_MultipleSpace_Update 08-27-01-3 2 3" xfId="9547"/>
    <cellStyle name="_MultipleSpace_Update 08-27-01-3 3" xfId="9548"/>
    <cellStyle name="_MultipleSpace_Update 08-27-01-3_BLS2q_salesforce" xfId="9549"/>
    <cellStyle name="_MultipleSpace_Update 08-27-01-3_BLS2q_salesforce 2" xfId="9550"/>
    <cellStyle name="_MultipleSpace_USA Ownership" xfId="9551"/>
    <cellStyle name="_MultipleSpace_USA Ownership 2" xfId="9552"/>
    <cellStyle name="_MultipleSpace_USA Ownership 2 2" xfId="9553"/>
    <cellStyle name="_MultipleSpace_USA Ownership 2 2 2" xfId="9554"/>
    <cellStyle name="_MultipleSpace_USA Ownership 2 3" xfId="9555"/>
    <cellStyle name="_MultipleSpace_USA Ownership 3" xfId="9556"/>
    <cellStyle name="_MultipleSpace_Vague LBO Model - 19 July 2001" xfId="9557"/>
    <cellStyle name="_MultipleSpace_Vague LBO Model - 19 July 2001 2" xfId="9558"/>
    <cellStyle name="_MultipleSpace_Vague LBO Model - 19 July 2001 2 2" xfId="9559"/>
    <cellStyle name="_MultipleSpace_Vague LBO Model - 19 July 2001 2 2 2" xfId="9560"/>
    <cellStyle name="_MultipleSpace_Vague LBO Model - 19 July 2001 2 3" xfId="9561"/>
    <cellStyle name="_MultipleSpace_Vague LBO Model - 19 July 2001 3" xfId="9562"/>
    <cellStyle name="_MultipleSpace_Versatel1" xfId="9563"/>
    <cellStyle name="_MultipleSpace_Versatel1 2" xfId="9564"/>
    <cellStyle name="_MultipleSpace_Versatel1 2 2" xfId="9565"/>
    <cellStyle name="_MultipleSpace_Versatel1 2 2 2" xfId="9566"/>
    <cellStyle name="_MultipleSpace_Versatel1 2 3" xfId="9567"/>
    <cellStyle name="_MultipleSpace_Versatel1 3" xfId="9568"/>
    <cellStyle name="_MultipleSpace_Versatel1_Bridge FC Act 2007 vs 2008 (Fct June) par entreprise" xfId="9569"/>
    <cellStyle name="_MultipleSpace_Versatel1_Bridge FC Act 2007 vs 2008 (Fct June) par entreprise 2" xfId="9570"/>
    <cellStyle name="_MultipleSpace_Versatel1_Bridge FC Act 2007 vs 2008 (Fct June) par entreprise 2 2" xfId="9571"/>
    <cellStyle name="_MultipleSpace_Versatel1_Bridge FC Act 2007 vs 2008 (Fct June) par entreprise 2 2 2" xfId="9572"/>
    <cellStyle name="_MultipleSpace_Versatel1_Bridge FC Act 2007 vs 2008 (Fct June) par entreprise 2 3" xfId="9573"/>
    <cellStyle name="_MultipleSpace_Versatel1_Bridge FC Act 2007 vs 2008 (Fct June) par entreprise 3" xfId="9574"/>
    <cellStyle name="_MultipleSpace_Versatel1_Cash Unit Review 2012 03 Acetow" xfId="23688"/>
    <cellStyle name="_MultipleSpace_Versatel1_Chiffres Pres board 2007" xfId="9575"/>
    <cellStyle name="_MultipleSpace_Versatel1_Chiffres Pres board 2007 2" xfId="9576"/>
    <cellStyle name="_MultipleSpace_Versatel1_Chiffres Pres board 2007 2 2" xfId="9577"/>
    <cellStyle name="_MultipleSpace_Versatel1_Chiffres Pres board 2007 2 2 2" xfId="9578"/>
    <cellStyle name="_MultipleSpace_Versatel1_Chiffres Pres board 2007 2 3" xfId="9579"/>
    <cellStyle name="_MultipleSpace_Versatel1_Chiffres Pres board 2007 3" xfId="9580"/>
    <cellStyle name="_MultipleSpace_Versatel1_Chiffres Pres Juillet 2007" xfId="9581"/>
    <cellStyle name="_MultipleSpace_Versatel1_Chiffres Pres Juillet 2007 2" xfId="9582"/>
    <cellStyle name="_MultipleSpace_Versatel1_Chiffres Pres Juillet 2007 2 2" xfId="9583"/>
    <cellStyle name="_MultipleSpace_Versatel1_Chiffres Pres Juillet 2007 2 2 2" xfId="9584"/>
    <cellStyle name="_MultipleSpace_Versatel1_Chiffres Pres Juillet 2007 2 3" xfId="9585"/>
    <cellStyle name="_MultipleSpace_Versatel1_Chiffres Pres Juillet 2007 3" xfId="9586"/>
    <cellStyle name="_MultipleSpace_Versatel1_Conso Bridge EBITDA 2008x2007" xfId="9587"/>
    <cellStyle name="_MultipleSpace_Versatel1_Conso Bridge EBITDA 2008x2007 2" xfId="9588"/>
    <cellStyle name="_MultipleSpace_Versatel1_Conso Bridge EBITDA 2008x2007 2 2" xfId="9589"/>
    <cellStyle name="_MultipleSpace_Versatel1_Conso Bridge EBITDA 2008x2007 2 2 2" xfId="9590"/>
    <cellStyle name="_MultipleSpace_Versatel1_Conso Bridge EBITDA 2008x2007 2 3" xfId="9591"/>
    <cellStyle name="_MultipleSpace_Versatel1_Conso Bridge EBITDA 2008x2007 3" xfId="9592"/>
    <cellStyle name="_MultipleSpace_Versatel1_Conso Bridge EBITDA 2008x2007 SPRING06" xfId="9593"/>
    <cellStyle name="_MultipleSpace_Versatel1_Conso Bridge EBITDA 2008x2007 SPRING06 2" xfId="9594"/>
    <cellStyle name="_MultipleSpace_Versatel1_Conso Bridge EBITDA 2008x2007 SPRING06 2 2" xfId="9595"/>
    <cellStyle name="_MultipleSpace_Versatel1_Conso Bridge EBITDA 2008x2007 SPRING06 2 2 2" xfId="9596"/>
    <cellStyle name="_MultipleSpace_Versatel1_Conso Bridge EBITDA 2008x2007 SPRING06 2 3" xfId="9597"/>
    <cellStyle name="_MultipleSpace_Versatel1_Conso Bridge EBITDA 2008x2007 SPRING06 3" xfId="9598"/>
    <cellStyle name="_MultipleSpace_Versatel1_P&amp;L Spring 200806" xfId="9599"/>
    <cellStyle name="_MultipleSpace_Versatel1_P&amp;L Spring 200806 2" xfId="9600"/>
    <cellStyle name="_MultipleSpace_Versatel1_P&amp;L Spring 200806 2 2" xfId="9601"/>
    <cellStyle name="_MultipleSpace_Versatel1_P&amp;L Spring 200806 2 2 2" xfId="9602"/>
    <cellStyle name="_MultipleSpace_Versatel1_P&amp;L Spring 200806 2 3" xfId="9603"/>
    <cellStyle name="_MultipleSpace_Versatel1_P&amp;L Spring 200806 3" xfId="9604"/>
    <cellStyle name="_MultipleSpace_Versatel1_Présentation au Board" xfId="9605"/>
    <cellStyle name="_MultipleSpace_Versatel1_Présentation au Board 2" xfId="9606"/>
    <cellStyle name="_MultipleSpace_Versatel1_Présentation au Board 2 2" xfId="9607"/>
    <cellStyle name="_MultipleSpace_Versatel1_Présentation au Board 2 2 2" xfId="9608"/>
    <cellStyle name="_MultipleSpace_Versatel1_Présentation au Board 2 3" xfId="9609"/>
    <cellStyle name="_MultipleSpace_Versatel1_Présentation au Board 3" xfId="9610"/>
    <cellStyle name="_MultipleSpace_Versatel1_Présentation au Board July 29" xfId="9611"/>
    <cellStyle name="_MultipleSpace_Versatel1_Présentation au Board July 29 2" xfId="9612"/>
    <cellStyle name="_MultipleSpace_Versatel1_Présentation au Board July 29 2 2" xfId="9613"/>
    <cellStyle name="_MultipleSpace_Versatel1_Présentation au Board July 29 2 2 2" xfId="9614"/>
    <cellStyle name="_MultipleSpace_Versatel1_Présentation au Board July 29 2 3" xfId="9615"/>
    <cellStyle name="_MultipleSpace_Versatel1_Présentation au Board July 29 3" xfId="9616"/>
    <cellStyle name="_MultipleSpace_Versatel1_Présentation au CDG July 21 v080708" xfId="9617"/>
    <cellStyle name="_MultipleSpace_Versatel1_Présentation au CDG July 21 v080708 2" xfId="9618"/>
    <cellStyle name="_MultipleSpace_Versatel1_Présentation au CDG July 21 v080708 2 2" xfId="9619"/>
    <cellStyle name="_MultipleSpace_Versatel1_Présentation au CDG July 21 v080708 2 2 2" xfId="9620"/>
    <cellStyle name="_MultipleSpace_Versatel1_Présentation au CDG July 21 v080708 2 3" xfId="9621"/>
    <cellStyle name="_MultipleSpace_Versatel1_Présentation au CDG July 21 v080708 3" xfId="9622"/>
    <cellStyle name="_MultipleSpace_Versatel1_Présention au Board July 29" xfId="9623"/>
    <cellStyle name="_MultipleSpace_Versatel1_Présention au Board July 29 2" xfId="9624"/>
    <cellStyle name="_MultipleSpace_Versatel1_Présention au Board July 29 2 2" xfId="9625"/>
    <cellStyle name="_MultipleSpace_Versatel1_Présention au Board July 29 2 2 2" xfId="9626"/>
    <cellStyle name="_MultipleSpace_Versatel1_Présention au Board July 29 2 3" xfId="9627"/>
    <cellStyle name="_MultipleSpace_Versatel1_Présention au Board July 29 3" xfId="9628"/>
    <cellStyle name="_MultipleSpace_Versatel1_SPRING 2010" xfId="9629"/>
    <cellStyle name="_MultipleSpace_Versatel1_SPRING 2010 2" xfId="9630"/>
    <cellStyle name="_MultipleSpace_Versatel1_SPRING 2010 2 2" xfId="9631"/>
    <cellStyle name="_MultipleSpace_Versatel1_SPRING 2010 2 2 2" xfId="9632"/>
    <cellStyle name="_MultipleSpace_Versatel1_SPRING 2010 2 3" xfId="9633"/>
    <cellStyle name="_MultipleSpace_Versatel1_SPRING 2010 3" xfId="9634"/>
    <cellStyle name="_MultipleSpace_Versatel1_Synthèse Rhodia Spring Dec 2007 P&amp;L" xfId="9635"/>
    <cellStyle name="_MultipleSpace_Versatel1_Synthèse Rhodia Spring Dec 2007 P&amp;L 2" xfId="9636"/>
    <cellStyle name="_MultipleSpace_Versatel1_Synthèse Rhodia Spring Dec 2007 P&amp;L 2 2" xfId="9637"/>
    <cellStyle name="_MultipleSpace_Versatel1_Synthèse Rhodia Spring Dec 2007 P&amp;L 2 2 2" xfId="9638"/>
    <cellStyle name="_MultipleSpace_Versatel1_Synthèse Rhodia Spring Dec 2007 P&amp;L 2 3" xfId="9639"/>
    <cellStyle name="_MultipleSpace_Versatel1_Synthèse Rhodia Spring Dec 2007 P&amp;L 3" xfId="9640"/>
    <cellStyle name="_MultipleSpace_Versatel1_WC &amp; Free Cash Flow 2011-10" xfId="9641"/>
    <cellStyle name="_MultipleSpace_Versatel1_WC &amp; Free Cash Flow 2011-10 2" xfId="9642"/>
    <cellStyle name="_MultipleSpace_Versatel1_WC &amp; Free Cash Flow 2011-10 2 2" xfId="9643"/>
    <cellStyle name="_MultipleSpace_Versatel1_WC &amp; Free Cash Flow 2011-10 2 2 2" xfId="9644"/>
    <cellStyle name="_MultipleSpace_Versatel1_WC &amp; Free Cash Flow 2011-10 2 3" xfId="9645"/>
    <cellStyle name="_MultipleSpace_Versatel1_WC &amp; Free Cash Flow 2011-10 3" xfId="9646"/>
    <cellStyle name="_MultipleSpace_Versatel1_WC &amp; Free Cash Flow Spring 200806" xfId="9647"/>
    <cellStyle name="_MultipleSpace_Versatel1_WC &amp; Free Cash Flow Spring 200806 2" xfId="9648"/>
    <cellStyle name="_MultipleSpace_Versatel1_WC &amp; Free Cash Flow Spring 200806 2 2" xfId="9649"/>
    <cellStyle name="_MultipleSpace_Versatel1_WC &amp; Free Cash Flow Spring 200806 2 2 2" xfId="9650"/>
    <cellStyle name="_MultipleSpace_Versatel1_WC &amp; Free Cash Flow Spring 200806 2 3" xfId="9651"/>
    <cellStyle name="_MultipleSpace_Versatel1_WC &amp; Free Cash Flow Spring 200806 3" xfId="9652"/>
    <cellStyle name="_MultipleSpace_VU Valuation-top down approach 02" xfId="9653"/>
    <cellStyle name="_MultipleSpace_VU Valuation-top down approach 02 2" xfId="9654"/>
    <cellStyle name="_MultipleSpace_VU Valuation-top down approach 02 2 2" xfId="9655"/>
    <cellStyle name="_MultipleSpace_VU Valuation-top down approach 02 2 2 2" xfId="9656"/>
    <cellStyle name="_MultipleSpace_VU Valuation-top down approach 02 2 3" xfId="9657"/>
    <cellStyle name="_MultipleSpace_VU Valuation-top down approach 02 3" xfId="9658"/>
    <cellStyle name="_MultipleSpace_WACC" xfId="9659"/>
    <cellStyle name="_MultipleSpace_WACC 2" xfId="9660"/>
    <cellStyle name="_MultipleSpace_WACC 2 2" xfId="9661"/>
    <cellStyle name="_MultipleSpace_WACC 2 2 2" xfId="9662"/>
    <cellStyle name="_MultipleSpace_WACC 2 3" xfId="9663"/>
    <cellStyle name="_MultipleSpace_WACC 3" xfId="9664"/>
    <cellStyle name="_MultipleSpace_WACC Analysis" xfId="9665"/>
    <cellStyle name="_MultipleSpace_WACC Analysis 2" xfId="9666"/>
    <cellStyle name="_MultipleSpace_WACC Analysis 2 2" xfId="9667"/>
    <cellStyle name="_MultipleSpace_WACC Analysis 2 2 2" xfId="9668"/>
    <cellStyle name="_MultipleSpace_WACC Analysis 2 3" xfId="9669"/>
    <cellStyle name="_MultipleSpace_WACC Analysis 3" xfId="9670"/>
    <cellStyle name="_Percent" xfId="9671"/>
    <cellStyle name="_Percent 2" xfId="9672"/>
    <cellStyle name="_Percent 2 2" xfId="9673"/>
    <cellStyle name="_Percent 2 2 2" xfId="9674"/>
    <cellStyle name="_Percent 2 3" xfId="9675"/>
    <cellStyle name="_Percent 3" xfId="9676"/>
    <cellStyle name="_Percent_02 Pfd Valuation" xfId="9677"/>
    <cellStyle name="_Percent_02 Pfd Valuation 2" xfId="9678"/>
    <cellStyle name="_Percent_02 Pfd Valuation 2 2" xfId="9679"/>
    <cellStyle name="_Percent_02 Pfd Valuation 2 2 2" xfId="9680"/>
    <cellStyle name="_Percent_02 Pfd Valuation 2 3" xfId="9681"/>
    <cellStyle name="_Percent_02 Pfd Valuation 3" xfId="9682"/>
    <cellStyle name="_Percent_AD-Modèle GSI-14.03.00.final" xfId="9683"/>
    <cellStyle name="_Percent_AD-Modèle GSI-14.03.00.final 2" xfId="9684"/>
    <cellStyle name="_Percent_AVP" xfId="9685"/>
    <cellStyle name="_Percent_AVP 2" xfId="9686"/>
    <cellStyle name="_Percent_AVP 2 2" xfId="9687"/>
    <cellStyle name="_Percent_AVP 2 2 2" xfId="9688"/>
    <cellStyle name="_Percent_AVP 2 3" xfId="9689"/>
    <cellStyle name="_Percent_AVP 3" xfId="9690"/>
    <cellStyle name="_Percent_BLS2q_salesforce" xfId="9691"/>
    <cellStyle name="_Percent_BLS2q_salesforce 2" xfId="9692"/>
    <cellStyle name="_Percent_BLS2q_salesforce_07 Rhodia Liquidity Model Standstill 03Nov03" xfId="9693"/>
    <cellStyle name="_Percent_BLS2q_salesforce_07 Rhodia Liquidity Model Standstill 03Nov03 2" xfId="9694"/>
    <cellStyle name="_Percent_BLS2q_salesforce_07 Rhodia Liquidity Model Standstill 03Nov03 2 2" xfId="9695"/>
    <cellStyle name="_Percent_BLS2q_salesforce_07 Rhodia Liquidity Model Standstill 03Nov03 2 2 2" xfId="9696"/>
    <cellStyle name="_Percent_BLS2q_salesforce_07 Rhodia Liquidity Model Standstill 03Nov03 2 3" xfId="9697"/>
    <cellStyle name="_Percent_BLS2q_salesforce_07 Rhodia Liquidity Model Standstill 03Nov03 3" xfId="9698"/>
    <cellStyle name="_Percent_BLS2q_salesforce_Panorama banques2410" xfId="9699"/>
    <cellStyle name="_Percent_BLS2q_salesforce_Panorama banques2410 2" xfId="9700"/>
    <cellStyle name="_Percent_BLS2q_salesforce_Panorama banques2410 2 2" xfId="9701"/>
    <cellStyle name="_Percent_BLS2q_salesforce_Panorama banques2410 2 2 2" xfId="9702"/>
    <cellStyle name="_Percent_BLS2q_salesforce_Panorama banques2410 2 3" xfId="9703"/>
    <cellStyle name="_Percent_BLS2q_salesforce_Panorama banques2410 3" xfId="9704"/>
    <cellStyle name="_Percent_Book1" xfId="9705"/>
    <cellStyle name="_Percent_Book1 2" xfId="9706"/>
    <cellStyle name="_Percent_Book1 2 2" xfId="9707"/>
    <cellStyle name="_Percent_Book1 2 2 2" xfId="9708"/>
    <cellStyle name="_Percent_Book1 2 3" xfId="9709"/>
    <cellStyle name="_Percent_Book1 3" xfId="9710"/>
    <cellStyle name="_Percent_Book1 4" xfId="9711"/>
    <cellStyle name="_Percent_Book1_02 AAA NEW Rhodia EBITDA development" xfId="9712"/>
    <cellStyle name="_Percent_Book1_02 AAA NEW Rhodia EBITDA development 2" xfId="9713"/>
    <cellStyle name="_Percent_Book1_02 AAA NEW Rhodia EBITDA development 2 2" xfId="9714"/>
    <cellStyle name="_Percent_Book1_02 AAA NEW Rhodia EBITDA development 2 2 2" xfId="9715"/>
    <cellStyle name="_Percent_Book1_02 AAA NEW Rhodia EBITDA development 2 3" xfId="9716"/>
    <cellStyle name="_Percent_Book1_02 AAA NEW Rhodia EBITDA development 3" xfId="9717"/>
    <cellStyle name="_Percent_Book1_02 AAA NEW Rhodia EBITDA development 4" xfId="9718"/>
    <cellStyle name="_Percent_Book1_02 PICARD_BUSINESS PLAN 05042002" xfId="9719"/>
    <cellStyle name="_Percent_Book1_02 PICARD_BUSINESS PLAN 05042002 2" xfId="9720"/>
    <cellStyle name="_Percent_Book1_02 PICARD_BUSINESS PLAN 05042002 2 2" xfId="9721"/>
    <cellStyle name="_Percent_Book1_02 PICARD_BUSINESS PLAN 05042002 2 2 2" xfId="9722"/>
    <cellStyle name="_Percent_Book1_02 PICARD_BUSINESS PLAN 05042002 2 3" xfId="9723"/>
    <cellStyle name="_Percent_Book1_02 PICARD_BUSINESS PLAN 05042002 3" xfId="9724"/>
    <cellStyle name="_Percent_Book1_05 CSC_Picabia_02042002" xfId="9725"/>
    <cellStyle name="_Percent_Book1_05 CSC_Picabia_02042002 2" xfId="9726"/>
    <cellStyle name="_Percent_Book1_05 CSC_Picabia_02042002 2 2" xfId="9727"/>
    <cellStyle name="_Percent_Book1_05 CSC_Picabia_02042002 2 2 2" xfId="9728"/>
    <cellStyle name="_Percent_Book1_05 CSC_Picabia_02042002 2 3" xfId="9729"/>
    <cellStyle name="_Percent_Book1_05 CSC_Picabia_02042002 3" xfId="9730"/>
    <cellStyle name="_Percent_Book1_22 Rhodia Valuation Master 10-Jan-2003" xfId="9731"/>
    <cellStyle name="_Percent_Book1_22 Rhodia Valuation Master 10-Jan-2003 2" xfId="9732"/>
    <cellStyle name="_Percent_Book1_22 Rhodia Valuation Master 10-Jan-2003 2 2" xfId="9733"/>
    <cellStyle name="_Percent_Book1_22 Rhodia Valuation Master 10-Jan-2003 2 2 2" xfId="9734"/>
    <cellStyle name="_Percent_Book1_22 Rhodia Valuation Master 10-Jan-2003 2 3" xfId="9735"/>
    <cellStyle name="_Percent_Book1_22 Rhodia Valuation Master 10-Jan-2003 3" xfId="9736"/>
    <cellStyle name="_Percent_Book1_Jazztel model 16DP3-Exhibits" xfId="9737"/>
    <cellStyle name="_Percent_Book1_Jazztel model 16DP3-Exhibits 2" xfId="9738"/>
    <cellStyle name="_Percent_Book1_Jazztel model 16DP3-Exhibits 2 2" xfId="9739"/>
    <cellStyle name="_Percent_Book1_Jazztel model 16DP3-Exhibits 2 2 2" xfId="9740"/>
    <cellStyle name="_Percent_Book1_Jazztel model 16DP3-Exhibits 2 3" xfId="9741"/>
    <cellStyle name="_Percent_Book1_Jazztel model 16DP3-Exhibits 3" xfId="9742"/>
    <cellStyle name="_Percent_Book1_Jazztel model 16DP3-Exhibits_Mobile CSC - CMT" xfId="9743"/>
    <cellStyle name="_Percent_Book1_Jazztel model 16DP3-Exhibits_Mobile CSC - CMT 2" xfId="9744"/>
    <cellStyle name="_Percent_Book1_Jazztel model 16DP3-Exhibits_Mobile CSC - CMT 2 2" xfId="9745"/>
    <cellStyle name="_Percent_Book1_Jazztel model 16DP3-Exhibits_Mobile CSC - CMT 2 2 2" xfId="9746"/>
    <cellStyle name="_Percent_Book1_Jazztel model 16DP3-Exhibits_Mobile CSC - CMT 2 3" xfId="9747"/>
    <cellStyle name="_Percent_Book1_Jazztel model 16DP3-Exhibits_Mobile CSC - CMT 3" xfId="9748"/>
    <cellStyle name="_Percent_Book1_Jazztel model 16DP3-Exhibits_Mobile CSC - CMT_Chiffres Pres board 2007" xfId="9749"/>
    <cellStyle name="_Percent_Book1_Jazztel model 16DP3-Exhibits_Mobile CSC - CMT_Chiffres Pres board 2007 2" xfId="9750"/>
    <cellStyle name="_Percent_Book1_Jazztel model 16DP3-Exhibits_Mobile CSC - CMT_Chiffres Pres board 2007 2 2" xfId="9751"/>
    <cellStyle name="_Percent_Book1_Jazztel model 16DP3-Exhibits_Mobile CSC - CMT_Chiffres Pres board 2007 2 2 2" xfId="9752"/>
    <cellStyle name="_Percent_Book1_Jazztel model 16DP3-Exhibits_Mobile CSC - CMT_Chiffres Pres board 2007 2 3" xfId="9753"/>
    <cellStyle name="_Percent_Book1_Jazztel model 16DP3-Exhibits_Mobile CSC - CMT_Chiffres Pres board 2007 3" xfId="9754"/>
    <cellStyle name="_Percent_Book1_Jazztel model 16DP3-Exhibits_Mobile CSC - CMT_Chiffres Pres Juillet 2007" xfId="9755"/>
    <cellStyle name="_Percent_Book1_Jazztel model 16DP3-Exhibits_Mobile CSC - CMT_Chiffres Pres Juillet 2007 2" xfId="9756"/>
    <cellStyle name="_Percent_Book1_Jazztel model 16DP3-Exhibits_Mobile CSC - CMT_Chiffres Pres Juillet 2007 2 2" xfId="9757"/>
    <cellStyle name="_Percent_Book1_Jazztel model 16DP3-Exhibits_Mobile CSC - CMT_Chiffres Pres Juillet 2007 2 2 2" xfId="9758"/>
    <cellStyle name="_Percent_Book1_Jazztel model 16DP3-Exhibits_Mobile CSC - CMT_Chiffres Pres Juillet 2007 2 3" xfId="9759"/>
    <cellStyle name="_Percent_Book1_Jazztel model 16DP3-Exhibits_Mobile CSC - CMT_Chiffres Pres Juillet 2007 3" xfId="9760"/>
    <cellStyle name="_Percent_Book1_Jazztel model 16DP3-Exhibits_Mobile CSC - CMT_Free Cash Flow" xfId="9761"/>
    <cellStyle name="_Percent_Book1_Jazztel model 16DP3-Exhibits_Mobile CSC - CMT_Free Cash Flow 2" xfId="9762"/>
    <cellStyle name="_Percent_Book1_Jazztel model 16DP3-Exhibits_Mobile CSC - CMT_Free Cash Flow 2 2" xfId="9763"/>
    <cellStyle name="_Percent_Book1_Jazztel model 16DP3-Exhibits_Mobile CSC - CMT_Free Cash Flow 2 2 2" xfId="9764"/>
    <cellStyle name="_Percent_Book1_Jazztel model 16DP3-Exhibits_Mobile CSC - CMT_Free Cash Flow 2 3" xfId="9765"/>
    <cellStyle name="_Percent_Book1_Jazztel model 16DP3-Exhibits_Mobile CSC - CMT_Free Cash Flow 3" xfId="9766"/>
    <cellStyle name="_Percent_Book1_Jazztel model 16DP3-Exhibits_Mobile CSC - CMT_Free Cash Flow_Bridge FC Act 2007 vs 2008 (Fct June) par entreprise" xfId="9767"/>
    <cellStyle name="_Percent_Book1_Jazztel model 16DP3-Exhibits_Mobile CSC - CMT_Free Cash Flow_Bridge FC Act 2007 vs 2008 (Fct June) par entreprise 2" xfId="9768"/>
    <cellStyle name="_Percent_Book1_Jazztel model 16DP3-Exhibits_Mobile CSC - CMT_Free Cash Flow_Bridge FC Act 2007 vs 2008 (Fct June) par entreprise 2 2" xfId="9769"/>
    <cellStyle name="_Percent_Book1_Jazztel model 16DP3-Exhibits_Mobile CSC - CMT_Free Cash Flow_Bridge FC Act 2007 vs 2008 (Fct June) par entreprise 2 2 2" xfId="9770"/>
    <cellStyle name="_Percent_Book1_Jazztel model 16DP3-Exhibits_Mobile CSC - CMT_Free Cash Flow_Bridge FC Act 2007 vs 2008 (Fct June) par entreprise 2 3" xfId="9771"/>
    <cellStyle name="_Percent_Book1_Jazztel model 16DP3-Exhibits_Mobile CSC - CMT_Free Cash Flow_Bridge FC Act 2007 vs 2008 (Fct June) par entreprise 3" xfId="9772"/>
    <cellStyle name="_Percent_Book1_Jazztel model 16DP3-Exhibits_Mobile CSC - CMT_Free Cash Flow_Cash Unit Review 2012 03 Acetow" xfId="23689"/>
    <cellStyle name="_Percent_Book1_Jazztel model 16DP3-Exhibits_Mobile CSC - CMT_Free Cash Flow_Chiffres Pres board 2007" xfId="9773"/>
    <cellStyle name="_Percent_Book1_Jazztel model 16DP3-Exhibits_Mobile CSC - CMT_Free Cash Flow_Chiffres Pres board 2007 2" xfId="9774"/>
    <cellStyle name="_Percent_Book1_Jazztel model 16DP3-Exhibits_Mobile CSC - CMT_Free Cash Flow_Chiffres Pres board 2007 2 2" xfId="9775"/>
    <cellStyle name="_Percent_Book1_Jazztel model 16DP3-Exhibits_Mobile CSC - CMT_Free Cash Flow_Chiffres Pres board 2007 2 2 2" xfId="9776"/>
    <cellStyle name="_Percent_Book1_Jazztel model 16DP3-Exhibits_Mobile CSC - CMT_Free Cash Flow_Chiffres Pres board 2007 2 3" xfId="9777"/>
    <cellStyle name="_Percent_Book1_Jazztel model 16DP3-Exhibits_Mobile CSC - CMT_Free Cash Flow_Chiffres Pres board 2007 3" xfId="9778"/>
    <cellStyle name="_Percent_Book1_Jazztel model 16DP3-Exhibits_Mobile CSC - CMT_Free Cash Flow_Conso Bridge EBITDA 2008x2007" xfId="9779"/>
    <cellStyle name="_Percent_Book1_Jazztel model 16DP3-Exhibits_Mobile CSC - CMT_Free Cash Flow_Conso Bridge EBITDA 2008x2007 2" xfId="9780"/>
    <cellStyle name="_Percent_Book1_Jazztel model 16DP3-Exhibits_Mobile CSC - CMT_Free Cash Flow_Conso Bridge EBITDA 2008x2007 2 2" xfId="9781"/>
    <cellStyle name="_Percent_Book1_Jazztel model 16DP3-Exhibits_Mobile CSC - CMT_Free Cash Flow_Conso Bridge EBITDA 2008x2007 2 2 2" xfId="9782"/>
    <cellStyle name="_Percent_Book1_Jazztel model 16DP3-Exhibits_Mobile CSC - CMT_Free Cash Flow_Conso Bridge EBITDA 2008x2007 2 3" xfId="9783"/>
    <cellStyle name="_Percent_Book1_Jazztel model 16DP3-Exhibits_Mobile CSC - CMT_Free Cash Flow_Conso Bridge EBITDA 2008x2007 3" xfId="9784"/>
    <cellStyle name="_Percent_Book1_Jazztel model 16DP3-Exhibits_Mobile CSC - CMT_Free Cash Flow_Conso Bridge EBITDA 2008x2007 SPRING06" xfId="9785"/>
    <cellStyle name="_Percent_Book1_Jazztel model 16DP3-Exhibits_Mobile CSC - CMT_Free Cash Flow_Conso Bridge EBITDA 2008x2007 SPRING06 2" xfId="9786"/>
    <cellStyle name="_Percent_Book1_Jazztel model 16DP3-Exhibits_Mobile CSC - CMT_Free Cash Flow_Conso Bridge EBITDA 2008x2007 SPRING06 2 2" xfId="9787"/>
    <cellStyle name="_Percent_Book1_Jazztel model 16DP3-Exhibits_Mobile CSC - CMT_Free Cash Flow_Conso Bridge EBITDA 2008x2007 SPRING06 2 2 2" xfId="9788"/>
    <cellStyle name="_Percent_Book1_Jazztel model 16DP3-Exhibits_Mobile CSC - CMT_Free Cash Flow_Conso Bridge EBITDA 2008x2007 SPRING06 2 3" xfId="9789"/>
    <cellStyle name="_Percent_Book1_Jazztel model 16DP3-Exhibits_Mobile CSC - CMT_Free Cash Flow_Conso Bridge EBITDA 2008x2007 SPRING06 3" xfId="9790"/>
    <cellStyle name="_Percent_Book1_Jazztel model 16DP3-Exhibits_Mobile CSC - CMT_Free Cash Flow_P&amp;L Spring 200806" xfId="9791"/>
    <cellStyle name="_Percent_Book1_Jazztel model 16DP3-Exhibits_Mobile CSC - CMT_Free Cash Flow_P&amp;L Spring 200806 2" xfId="9792"/>
    <cellStyle name="_Percent_Book1_Jazztel model 16DP3-Exhibits_Mobile CSC - CMT_Free Cash Flow_P&amp;L Spring 200806 2 2" xfId="9793"/>
    <cellStyle name="_Percent_Book1_Jazztel model 16DP3-Exhibits_Mobile CSC - CMT_Free Cash Flow_P&amp;L Spring 200806 2 2 2" xfId="9794"/>
    <cellStyle name="_Percent_Book1_Jazztel model 16DP3-Exhibits_Mobile CSC - CMT_Free Cash Flow_P&amp;L Spring 200806 2 3" xfId="9795"/>
    <cellStyle name="_Percent_Book1_Jazztel model 16DP3-Exhibits_Mobile CSC - CMT_Free Cash Flow_P&amp;L Spring 200806 3" xfId="9796"/>
    <cellStyle name="_Percent_Book1_Jazztel model 16DP3-Exhibits_Mobile CSC - CMT_Free Cash Flow_Présentation au Board" xfId="9797"/>
    <cellStyle name="_Percent_Book1_Jazztel model 16DP3-Exhibits_Mobile CSC - CMT_Free Cash Flow_Présentation au Board 2" xfId="9798"/>
    <cellStyle name="_Percent_Book1_Jazztel model 16DP3-Exhibits_Mobile CSC - CMT_Free Cash Flow_Présentation au Board 2 2" xfId="9799"/>
    <cellStyle name="_Percent_Book1_Jazztel model 16DP3-Exhibits_Mobile CSC - CMT_Free Cash Flow_Présentation au Board 2 2 2" xfId="9800"/>
    <cellStyle name="_Percent_Book1_Jazztel model 16DP3-Exhibits_Mobile CSC - CMT_Free Cash Flow_Présentation au Board 2 3" xfId="9801"/>
    <cellStyle name="_Percent_Book1_Jazztel model 16DP3-Exhibits_Mobile CSC - CMT_Free Cash Flow_Présentation au Board 3" xfId="9802"/>
    <cellStyle name="_Percent_Book1_Jazztel model 16DP3-Exhibits_Mobile CSC - CMT_Free Cash Flow_Présentation au Board July 29" xfId="9803"/>
    <cellStyle name="_Percent_Book1_Jazztel model 16DP3-Exhibits_Mobile CSC - CMT_Free Cash Flow_Présentation au Board July 29 2" xfId="9804"/>
    <cellStyle name="_Percent_Book1_Jazztel model 16DP3-Exhibits_Mobile CSC - CMT_Free Cash Flow_Présentation au Board July 29 2 2" xfId="9805"/>
    <cellStyle name="_Percent_Book1_Jazztel model 16DP3-Exhibits_Mobile CSC - CMT_Free Cash Flow_Présentation au Board July 29 2 2 2" xfId="9806"/>
    <cellStyle name="_Percent_Book1_Jazztel model 16DP3-Exhibits_Mobile CSC - CMT_Free Cash Flow_Présentation au Board July 29 2 3" xfId="9807"/>
    <cellStyle name="_Percent_Book1_Jazztel model 16DP3-Exhibits_Mobile CSC - CMT_Free Cash Flow_Présentation au Board July 29 3" xfId="9808"/>
    <cellStyle name="_Percent_Book1_Jazztel model 16DP3-Exhibits_Mobile CSC - CMT_Free Cash Flow_Présentation au CDG July 21 v080708" xfId="9809"/>
    <cellStyle name="_Percent_Book1_Jazztel model 16DP3-Exhibits_Mobile CSC - CMT_Free Cash Flow_Présentation au CDG July 21 v080708 2" xfId="9810"/>
    <cellStyle name="_Percent_Book1_Jazztel model 16DP3-Exhibits_Mobile CSC - CMT_Free Cash Flow_Présentation au CDG July 21 v080708 2 2" xfId="9811"/>
    <cellStyle name="_Percent_Book1_Jazztel model 16DP3-Exhibits_Mobile CSC - CMT_Free Cash Flow_Présentation au CDG July 21 v080708 2 2 2" xfId="9812"/>
    <cellStyle name="_Percent_Book1_Jazztel model 16DP3-Exhibits_Mobile CSC - CMT_Free Cash Flow_Présentation au CDG July 21 v080708 2 3" xfId="9813"/>
    <cellStyle name="_Percent_Book1_Jazztel model 16DP3-Exhibits_Mobile CSC - CMT_Free Cash Flow_Présentation au CDG July 21 v080708 2_FCF" xfId="9814"/>
    <cellStyle name="_Percent_Book1_Jazztel model 16DP3-Exhibits_Mobile CSC - CMT_Free Cash Flow_Présentation au CDG July 21 v080708 3" xfId="9815"/>
    <cellStyle name="_Percent_Book1_Jazztel model 16DP3-Exhibits_Mobile CSC - CMT_Free Cash Flow_Présention au Board July 29" xfId="9816"/>
    <cellStyle name="_Percent_Book1_Jazztel model 16DP3-Exhibits_Mobile CSC - CMT_Free Cash Flow_Présention au Board July 29 2" xfId="9817"/>
    <cellStyle name="_Percent_Book1_Jazztel model 16DP3-Exhibits_Mobile CSC - CMT_Free Cash Flow_Présention au Board July 29 2 2" xfId="9818"/>
    <cellStyle name="_Percent_Book1_Jazztel model 16DP3-Exhibits_Mobile CSC - CMT_Free Cash Flow_Présention au Board July 29 2 2 2" xfId="9819"/>
    <cellStyle name="_Percent_Book1_Jazztel model 16DP3-Exhibits_Mobile CSC - CMT_Free Cash Flow_Présention au Board July 29 2 3" xfId="9820"/>
    <cellStyle name="_Percent_Book1_Jazztel model 16DP3-Exhibits_Mobile CSC - CMT_Free Cash Flow_Présention au Board July 29 2_FCF" xfId="9821"/>
    <cellStyle name="_Percent_Book1_Jazztel model 16DP3-Exhibits_Mobile CSC - CMT_Free Cash Flow_Présention au Board July 29 3" xfId="9822"/>
    <cellStyle name="_Percent_Book1_Jazztel model 16DP3-Exhibits_Mobile CSC - CMT_Free Cash Flow_Présention au Board July 29_FCF" xfId="9823"/>
    <cellStyle name="_Percent_Book1_Jazztel model 16DP3-Exhibits_Mobile CSC - CMT_Free Cash Flow_RM 2008 01 comments ILM" xfId="9824"/>
    <cellStyle name="_Percent_Book1_Jazztel model 16DP3-Exhibits_Mobile CSC - CMT_Free Cash Flow_RM 2008 01 comments ILM 2" xfId="9825"/>
    <cellStyle name="_Percent_Book1_Jazztel model 16DP3-Exhibits_Mobile CSC - CMT_Free Cash Flow_RM 2008 01 comments ILM 2 2" xfId="9826"/>
    <cellStyle name="_Percent_Book1_Jazztel model 16DP3-Exhibits_Mobile CSC - CMT_Free Cash Flow_RM 2008 01 comments ILM 2 2 2" xfId="9827"/>
    <cellStyle name="_Percent_Book1_Jazztel model 16DP3-Exhibits_Mobile CSC - CMT_Free Cash Flow_RM 2008 01 comments ILM 2 3" xfId="9828"/>
    <cellStyle name="_Percent_Book1_Jazztel model 16DP3-Exhibits_Mobile CSC - CMT_Free Cash Flow_RM 2008 01 comments ILM 2_FCF" xfId="9829"/>
    <cellStyle name="_Percent_Book1_Jazztel model 16DP3-Exhibits_Mobile CSC - CMT_Free Cash Flow_RM 2008 01 comments ILM 3" xfId="9830"/>
    <cellStyle name="_Percent_Book1_Jazztel model 16DP3-Exhibits_Mobile CSC - CMT_Free Cash Flow_RM 2008 01 comments ILM_FCF" xfId="9831"/>
    <cellStyle name="_Percent_Book1_Jazztel model 16DP3-Exhibits_Mobile CSC - CMT_Free Cash Flow_RM 2008 04 comments ILM" xfId="9832"/>
    <cellStyle name="_Percent_Book1_Jazztel model 16DP3-Exhibits_Mobile CSC - CMT_Free Cash Flow_RM 2008 04 comments ILM 2" xfId="9833"/>
    <cellStyle name="_Percent_Book1_Jazztel model 16DP3-Exhibits_Mobile CSC - CMT_Free Cash Flow_RM 2008 04 comments ILM 2 2" xfId="9834"/>
    <cellStyle name="_Percent_Book1_Jazztel model 16DP3-Exhibits_Mobile CSC - CMT_Free Cash Flow_RM 2008 04 comments ILM 2 2 2" xfId="9835"/>
    <cellStyle name="_Percent_Book1_Jazztel model 16DP3-Exhibits_Mobile CSC - CMT_Free Cash Flow_RM 2008 04 comments ILM 2 3" xfId="9836"/>
    <cellStyle name="_Percent_Book1_Jazztel model 16DP3-Exhibits_Mobile CSC - CMT_Free Cash Flow_RM 2008 04 comments ILM 2_FCF" xfId="9837"/>
    <cellStyle name="_Percent_Book1_Jazztel model 16DP3-Exhibits_Mobile CSC - CMT_Free Cash Flow_RM 2008 04 comments ILM 3" xfId="9838"/>
    <cellStyle name="_Percent_Book1_Jazztel model 16DP3-Exhibits_Mobile CSC - CMT_Free Cash Flow_RM 2008 04 comments ILM_FCF" xfId="9839"/>
    <cellStyle name="_Percent_Book1_Jazztel model 16DP3-Exhibits_Mobile CSC - CMT_Free Cash Flow_SPRING 2010" xfId="9840"/>
    <cellStyle name="_Percent_Book1_Jazztel model 16DP3-Exhibits_Mobile CSC - CMT_Free Cash Flow_SPRING 2010 2" xfId="9841"/>
    <cellStyle name="_Percent_Book1_Jazztel model 16DP3-Exhibits_Mobile CSC - CMT_Free Cash Flow_SPRING 2010 2 2" xfId="9842"/>
    <cellStyle name="_Percent_Book1_Jazztel model 16DP3-Exhibits_Mobile CSC - CMT_Free Cash Flow_SPRING 2010 2 2 2" xfId="9843"/>
    <cellStyle name="_Percent_Book1_Jazztel model 16DP3-Exhibits_Mobile CSC - CMT_Free Cash Flow_SPRING 2010 2 3" xfId="9844"/>
    <cellStyle name="_Percent_Book1_Jazztel model 16DP3-Exhibits_Mobile CSC - CMT_Free Cash Flow_SPRING 2010 2_FCF" xfId="9845"/>
    <cellStyle name="_Percent_Book1_Jazztel model 16DP3-Exhibits_Mobile CSC - CMT_Free Cash Flow_SPRING 2010 3" xfId="9846"/>
    <cellStyle name="_Percent_Book1_Jazztel model 16DP3-Exhibits_Mobile CSC - CMT_Free Cash Flow_SPRING 2010_FCF" xfId="9847"/>
    <cellStyle name="_Percent_Book1_Jazztel model 16DP3-Exhibits_Mobile CSC - CMT_Free Cash Flow_WC &amp; Free Cash Flow 200801" xfId="9848"/>
    <cellStyle name="_Percent_Book1_Jazztel model 16DP3-Exhibits_Mobile CSC - CMT_Free Cash Flow_WC &amp; Free Cash Flow 200801 2" xfId="9849"/>
    <cellStyle name="_Percent_Book1_Jazztel model 16DP3-Exhibits_Mobile CSC - CMT_Free Cash Flow_WC &amp; Free Cash Flow 200801 2 2" xfId="9850"/>
    <cellStyle name="_Percent_Book1_Jazztel model 16DP3-Exhibits_Mobile CSC - CMT_Free Cash Flow_WC &amp; Free Cash Flow 200801 2 2 2" xfId="9851"/>
    <cellStyle name="_Percent_Book1_Jazztel model 16DP3-Exhibits_Mobile CSC - CMT_Free Cash Flow_WC &amp; Free Cash Flow 200801 2 3" xfId="9852"/>
    <cellStyle name="_Percent_Book1_Jazztel model 16DP3-Exhibits_Mobile CSC - CMT_Free Cash Flow_WC &amp; Free Cash Flow 200801 2_FCF" xfId="9853"/>
    <cellStyle name="_Percent_Book1_Jazztel model 16DP3-Exhibits_Mobile CSC - CMT_Free Cash Flow_WC &amp; Free Cash Flow 200801 3" xfId="9854"/>
    <cellStyle name="_Percent_Book1_Jazztel model 16DP3-Exhibits_Mobile CSC - CMT_Free Cash Flow_WC &amp; Free Cash Flow 200801_FCF" xfId="9855"/>
    <cellStyle name="_Percent_Book1_Jazztel model 16DP3-Exhibits_Mobile CSC - CMT_Free Cash Flow_WC &amp; Free Cash Flow 2011-10" xfId="9856"/>
    <cellStyle name="_Percent_Book1_Jazztel model 16DP3-Exhibits_Mobile CSC - CMT_Free Cash Flow_WC &amp; Free Cash Flow 2011-10 2" xfId="9857"/>
    <cellStyle name="_Percent_Book1_Jazztel model 16DP3-Exhibits_Mobile CSC - CMT_Free Cash Flow_WC &amp; Free Cash Flow 2011-10 2 2" xfId="9858"/>
    <cellStyle name="_Percent_Book1_Jazztel model 16DP3-Exhibits_Mobile CSC - CMT_Free Cash Flow_WC &amp; Free Cash Flow 2011-10 2 2 2" xfId="9859"/>
    <cellStyle name="_Percent_Book1_Jazztel model 16DP3-Exhibits_Mobile CSC - CMT_Free Cash Flow_WC &amp; Free Cash Flow 2011-10 2 3" xfId="9860"/>
    <cellStyle name="_Percent_Book1_Jazztel model 16DP3-Exhibits_Mobile CSC - CMT_Free Cash Flow_WC &amp; Free Cash Flow 2011-10 2_FCF" xfId="9861"/>
    <cellStyle name="_Percent_Book1_Jazztel model 16DP3-Exhibits_Mobile CSC - CMT_Free Cash Flow_WC &amp; Free Cash Flow 2011-10 3" xfId="9862"/>
    <cellStyle name="_Percent_Book1_Jazztel model 16DP3-Exhibits_Mobile CSC - CMT_Free Cash Flow_WC &amp; Free Cash Flow 2011-10_FCF" xfId="9863"/>
    <cellStyle name="_Percent_Book1_Jazztel model 16DP3-Exhibits_Mobile CSC - CMT_Free Cash Flow_WC &amp; Free Cash Flow Spring 200806" xfId="9864"/>
    <cellStyle name="_Percent_Book1_Jazztel model 16DP3-Exhibits_Mobile CSC - CMT_Free Cash Flow_WC &amp; Free Cash Flow Spring 200806 2" xfId="9865"/>
    <cellStyle name="_Percent_Book1_Jazztel model 16DP3-Exhibits_Mobile CSC - CMT_Free Cash Flow_WC &amp; Free Cash Flow Spring 200806 2 2" xfId="9866"/>
    <cellStyle name="_Percent_Book1_Jazztel model 16DP3-Exhibits_Mobile CSC - CMT_Free Cash Flow_WC &amp; Free Cash Flow Spring 200806 2 2 2" xfId="9867"/>
    <cellStyle name="_Percent_Book1_Jazztel model 16DP3-Exhibits_Mobile CSC - CMT_Free Cash Flow_WC &amp; Free Cash Flow Spring 200806 2 3" xfId="9868"/>
    <cellStyle name="_Percent_Book1_Jazztel model 16DP3-Exhibits_Mobile CSC - CMT_Free Cash Flow_WC &amp; Free Cash Flow Spring 200806 2_FCF" xfId="9869"/>
    <cellStyle name="_Percent_Book1_Jazztel model 16DP3-Exhibits_Mobile CSC - CMT_Free Cash Flow_WC &amp; Free Cash Flow Spring 200806 3" xfId="9870"/>
    <cellStyle name="_Percent_Book1_Jazztel model 16DP3-Exhibits_Mobile CSC - CMT_Free Cash Flow_WC &amp; Free Cash Flow Spring 200806_FCF" xfId="9871"/>
    <cellStyle name="_Percent_Book1_Jazztel model 16DP3-Exhibits_Mobile CSC - CMT_Net result" xfId="9872"/>
    <cellStyle name="_Percent_Book1_Jazztel model 16DP3-Exhibits_Mobile CSC - CMT_Net result 2" xfId="9873"/>
    <cellStyle name="_Percent_Book1_Jazztel model 16DP3-Exhibits_Mobile CSC - CMT_Net result 2 2" xfId="9874"/>
    <cellStyle name="_Percent_Book1_Jazztel model 16DP3-Exhibits_Mobile CSC - CMT_Net result 2 2 2" xfId="9875"/>
    <cellStyle name="_Percent_Book1_Jazztel model 16DP3-Exhibits_Mobile CSC - CMT_Net result 2 3" xfId="9876"/>
    <cellStyle name="_Percent_Book1_Jazztel model 16DP3-Exhibits_Mobile CSC - CMT_Net result 2_FCF" xfId="9877"/>
    <cellStyle name="_Percent_Book1_Jazztel model 16DP3-Exhibits_Mobile CSC - CMT_Net result 3" xfId="9878"/>
    <cellStyle name="_Percent_Book1_Jazztel model 16DP3-Exhibits_Mobile CSC - CMT_Net result_FCF" xfId="9879"/>
    <cellStyle name="_Percent_Book1_Jazztel model 16DP3-Exhibits_Mobile CSC - CMT_Présention au Board July 29" xfId="9880"/>
    <cellStyle name="_Percent_Book1_Jazztel model 16DP3-Exhibits_Mobile CSC - CMT_Présention au Board July 29 2" xfId="9881"/>
    <cellStyle name="_Percent_Book1_Jazztel model 16DP3-Exhibits_Mobile CSC - CMT_Présention au Board July 29 2 2" xfId="9882"/>
    <cellStyle name="_Percent_Book1_Jazztel model 16DP3-Exhibits_Mobile CSC - CMT_Présention au Board July 29 2 2 2" xfId="9883"/>
    <cellStyle name="_Percent_Book1_Jazztel model 16DP3-Exhibits_Mobile CSC - CMT_Présention au Board July 29 2 3" xfId="9884"/>
    <cellStyle name="_Percent_Book1_Jazztel model 16DP3-Exhibits_Mobile CSC - CMT_Présention au Board July 29 2_FCF" xfId="9885"/>
    <cellStyle name="_Percent_Book1_Jazztel model 16DP3-Exhibits_Mobile CSC - CMT_Présention au Board July 29 3" xfId="9886"/>
    <cellStyle name="_Percent_Book1_Jazztel model 16DP3-Exhibits_Mobile CSC - CMT_Présention au Board July 29_FCF" xfId="9887"/>
    <cellStyle name="_Percent_Book1_Jazztel model 16DP3-Exhibits_Mobile CSC - CMT_suivi dette et FCF" xfId="9888"/>
    <cellStyle name="_Percent_Book1_Jazztel model 16DP3-Exhibits_Mobile CSC - CMT_suivi dette et FCF 2" xfId="9889"/>
    <cellStyle name="_Percent_Book1_Jazztel model 16DP3-Exhibits_Mobile CSC - CMT_suivi dette et FCF 2 2" xfId="9890"/>
    <cellStyle name="_Percent_Book1_Jazztel model 16DP3-Exhibits_Mobile CSC - CMT_suivi dette et FCF 2 2 2" xfId="9891"/>
    <cellStyle name="_Percent_Book1_Jazztel model 16DP3-Exhibits_Mobile CSC - CMT_suivi dette et FCF 2 3" xfId="9892"/>
    <cellStyle name="_Percent_Book1_Jazztel model 16DP3-Exhibits_Mobile CSC - CMT_suivi dette et FCF 2_FCF" xfId="9893"/>
    <cellStyle name="_Percent_Book1_Jazztel model 16DP3-Exhibits_Mobile CSC - CMT_suivi dette et FCF 3" xfId="9894"/>
    <cellStyle name="_Percent_Book1_Jazztel model 16DP3-Exhibits_Mobile CSC - CMT_suivi dette et FCF_FCF" xfId="9895"/>
    <cellStyle name="_Percent_Book1_Jazztel model 16DP3-Exhibits_Mobile CSC - CMT_Synthèse prev 2006 - 2007 par entreprise" xfId="9896"/>
    <cellStyle name="_Percent_Book1_Jazztel model 16DP3-Exhibits_Mobile CSC - CMT_Synthèse prev 2006 - 2007 par entreprise 2" xfId="9897"/>
    <cellStyle name="_Percent_Book1_Jazztel model 16DP3-Exhibits_Mobile CSC - CMT_Synthèse prev 2006 - 2007 par entreprise 2 2" xfId="9898"/>
    <cellStyle name="_Percent_Book1_Jazztel model 16DP3-Exhibits_Mobile CSC - CMT_Synthèse prev 2006 - 2007 par entreprise 2 2 2" xfId="9899"/>
    <cellStyle name="_Percent_Book1_Jazztel model 16DP3-Exhibits_Mobile CSC - CMT_Synthèse prev 2006 - 2007 par entreprise 2 3" xfId="9900"/>
    <cellStyle name="_Percent_Book1_Jazztel model 16DP3-Exhibits_Mobile CSC - CMT_Synthèse prev 2006 - 2007 par entreprise 2_FCF" xfId="9901"/>
    <cellStyle name="_Percent_Book1_Jazztel model 16DP3-Exhibits_Mobile CSC - CMT_Synthèse prev 2006 - 2007 par entreprise 3" xfId="9902"/>
    <cellStyle name="_Percent_Book1_Jazztel model 16DP3-Exhibits_Mobile CSC - CMT_Synthèse prev 2006 - 2007 par entreprise v2" xfId="9903"/>
    <cellStyle name="_Percent_Book1_Jazztel model 16DP3-Exhibits_Mobile CSC - CMT_Synthèse prev 2006 - 2007 par entreprise v2 2" xfId="9904"/>
    <cellStyle name="_Percent_Book1_Jazztel model 16DP3-Exhibits_Mobile CSC - CMT_Synthèse prev 2006 - 2007 par entreprise v2 2 2" xfId="9905"/>
    <cellStyle name="_Percent_Book1_Jazztel model 16DP3-Exhibits_Mobile CSC - CMT_Synthèse prev 2006 - 2007 par entreprise v2 2 2 2" xfId="9906"/>
    <cellStyle name="_Percent_Book1_Jazztel model 16DP3-Exhibits_Mobile CSC - CMT_Synthèse prev 2006 - 2007 par entreprise v2 2 3" xfId="9907"/>
    <cellStyle name="_Percent_Book1_Jazztel model 16DP3-Exhibits_Mobile CSC - CMT_Synthèse prev 2006 - 2007 par entreprise v2 2_FCF" xfId="9908"/>
    <cellStyle name="_Percent_Book1_Jazztel model 16DP3-Exhibits_Mobile CSC - CMT_Synthèse prev 2006 - 2007 par entreprise v2 3" xfId="9909"/>
    <cellStyle name="_Percent_Book1_Jazztel model 16DP3-Exhibits_Mobile CSC - CMT_Synthèse prev 2006 - 2007 par entreprise v2_Bridge FC Act 2007 vs 2008 (Fct June) par entreprise" xfId="9910"/>
    <cellStyle name="_Percent_Book1_Jazztel model 16DP3-Exhibits_Mobile CSC - CMT_Synthèse prev 2006 - 2007 par entreprise v2_Bridge FC Act 2007 vs 2008 (Fct June) par entreprise 2" xfId="9911"/>
    <cellStyle name="_Percent_Book1_Jazztel model 16DP3-Exhibits_Mobile CSC - CMT_Synthèse prev 2006 - 2007 par entreprise v2_Bridge FC Act 2007 vs 2008 (Fct June) par entreprise 2 2" xfId="9912"/>
    <cellStyle name="_Percent_Book1_Jazztel model 16DP3-Exhibits_Mobile CSC - CMT_Synthèse prev 2006 - 2007 par entreprise v2_Bridge FC Act 2007 vs 2008 (Fct June) par entreprise 2 2 2" xfId="9913"/>
    <cellStyle name="_Percent_Book1_Jazztel model 16DP3-Exhibits_Mobile CSC - CMT_Synthèse prev 2006 - 2007 par entreprise v2_Bridge FC Act 2007 vs 2008 (Fct June) par entreprise 2 3" xfId="9914"/>
    <cellStyle name="_Percent_Book1_Jazztel model 16DP3-Exhibits_Mobile CSC - CMT_Synthèse prev 2006 - 2007 par entreprise v2_Bridge FC Act 2007 vs 2008 (Fct June) par entreprise 2_FCF" xfId="9915"/>
    <cellStyle name="_Percent_Book1_Jazztel model 16DP3-Exhibits_Mobile CSC - CMT_Synthèse prev 2006 - 2007 par entreprise v2_Bridge FC Act 2007 vs 2008 (Fct June) par entreprise 3" xfId="9916"/>
    <cellStyle name="_Percent_Book1_Jazztel model 16DP3-Exhibits_Mobile CSC - CMT_Synthèse prev 2006 - 2007 par entreprise v2_Bridge FC Act 2007 vs 2008 (Fct June) par entreprise_FCF" xfId="9917"/>
    <cellStyle name="_Percent_Book1_Jazztel model 16DP3-Exhibits_Mobile CSC - CMT_Synthèse prev 2006 - 2007 par entreprise v2_Cash Unit Review 2012 03 Acetow" xfId="23690"/>
    <cellStyle name="_Percent_Book1_Jazztel model 16DP3-Exhibits_Mobile CSC - CMT_Synthèse prev 2006 - 2007 par entreprise v2_Chiffres Pres board 2007" xfId="9918"/>
    <cellStyle name="_Percent_Book1_Jazztel model 16DP3-Exhibits_Mobile CSC - CMT_Synthèse prev 2006 - 2007 par entreprise v2_Chiffres Pres board 2007 2" xfId="9919"/>
    <cellStyle name="_Percent_Book1_Jazztel model 16DP3-Exhibits_Mobile CSC - CMT_Synthèse prev 2006 - 2007 par entreprise v2_Chiffres Pres board 2007 2 2" xfId="9920"/>
    <cellStyle name="_Percent_Book1_Jazztel model 16DP3-Exhibits_Mobile CSC - CMT_Synthèse prev 2006 - 2007 par entreprise v2_Chiffres Pres board 2007 2 2 2" xfId="9921"/>
    <cellStyle name="_Percent_Book1_Jazztel model 16DP3-Exhibits_Mobile CSC - CMT_Synthèse prev 2006 - 2007 par entreprise v2_Chiffres Pres board 2007 2 3" xfId="9922"/>
    <cellStyle name="_Percent_Book1_Jazztel model 16DP3-Exhibits_Mobile CSC - CMT_Synthèse prev 2006 - 2007 par entreprise v2_Chiffres Pres board 2007 2_FCF" xfId="9923"/>
    <cellStyle name="_Percent_Book1_Jazztel model 16DP3-Exhibits_Mobile CSC - CMT_Synthèse prev 2006 - 2007 par entreprise v2_Chiffres Pres board 2007 3" xfId="9924"/>
    <cellStyle name="_Percent_Book1_Jazztel model 16DP3-Exhibits_Mobile CSC - CMT_Synthèse prev 2006 - 2007 par entreprise v2_Chiffres Pres board 2007_FCF" xfId="9925"/>
    <cellStyle name="_Percent_Book1_Jazztel model 16DP3-Exhibits_Mobile CSC - CMT_Synthèse prev 2006 - 2007 par entreprise v2_Conso Bridge EBITDA 2008x2007" xfId="9926"/>
    <cellStyle name="_Percent_Book1_Jazztel model 16DP3-Exhibits_Mobile CSC - CMT_Synthèse prev 2006 - 2007 par entreprise v2_Conso Bridge EBITDA 2008x2007 2" xfId="9927"/>
    <cellStyle name="_Percent_Book1_Jazztel model 16DP3-Exhibits_Mobile CSC - CMT_Synthèse prev 2006 - 2007 par entreprise v2_Conso Bridge EBITDA 2008x2007 2 2" xfId="9928"/>
    <cellStyle name="_Percent_Book1_Jazztel model 16DP3-Exhibits_Mobile CSC - CMT_Synthèse prev 2006 - 2007 par entreprise v2_Conso Bridge EBITDA 2008x2007 2 2 2" xfId="9929"/>
    <cellStyle name="_Percent_Book1_Jazztel model 16DP3-Exhibits_Mobile CSC - CMT_Synthèse prev 2006 - 2007 par entreprise v2_Conso Bridge EBITDA 2008x2007 2 3" xfId="9930"/>
    <cellStyle name="_Percent_Book1_Jazztel model 16DP3-Exhibits_Mobile CSC - CMT_Synthèse prev 2006 - 2007 par entreprise v2_Conso Bridge EBITDA 2008x2007 2_FCF" xfId="9931"/>
    <cellStyle name="_Percent_Book1_Jazztel model 16DP3-Exhibits_Mobile CSC - CMT_Synthèse prev 2006 - 2007 par entreprise v2_Conso Bridge EBITDA 2008x2007 3" xfId="9932"/>
    <cellStyle name="_Percent_Book1_Jazztel model 16DP3-Exhibits_Mobile CSC - CMT_Synthèse prev 2006 - 2007 par entreprise v2_Conso Bridge EBITDA 2008x2007 SPRING06" xfId="9933"/>
    <cellStyle name="_Percent_Book1_Jazztel model 16DP3-Exhibits_Mobile CSC - CMT_Synthèse prev 2006 - 2007 par entreprise v2_Conso Bridge EBITDA 2008x2007 SPRING06 2" xfId="9934"/>
    <cellStyle name="_Percent_Book1_Jazztel model 16DP3-Exhibits_Mobile CSC - CMT_Synthèse prev 2006 - 2007 par entreprise v2_Conso Bridge EBITDA 2008x2007 SPRING06 2 2" xfId="9935"/>
    <cellStyle name="_Percent_Book1_Jazztel model 16DP3-Exhibits_Mobile CSC - CMT_Synthèse prev 2006 - 2007 par entreprise v2_Conso Bridge EBITDA 2008x2007 SPRING06 2 2 2" xfId="9936"/>
    <cellStyle name="_Percent_Book1_Jazztel model 16DP3-Exhibits_Mobile CSC - CMT_Synthèse prev 2006 - 2007 par entreprise v2_Conso Bridge EBITDA 2008x2007 SPRING06 2 3" xfId="9937"/>
    <cellStyle name="_Percent_Book1_Jazztel model 16DP3-Exhibits_Mobile CSC - CMT_Synthèse prev 2006 - 2007 par entreprise v2_Conso Bridge EBITDA 2008x2007 SPRING06 2_FCF" xfId="9938"/>
    <cellStyle name="_Percent_Book1_Jazztel model 16DP3-Exhibits_Mobile CSC - CMT_Synthèse prev 2006 - 2007 par entreprise v2_Conso Bridge EBITDA 2008x2007 SPRING06 3" xfId="9939"/>
    <cellStyle name="_Percent_Book1_Jazztel model 16DP3-Exhibits_Mobile CSC - CMT_Synthèse prev 2006 - 2007 par entreprise v2_Conso Bridge EBITDA 2008x2007 SPRING06_FCF" xfId="9940"/>
    <cellStyle name="_Percent_Book1_Jazztel model 16DP3-Exhibits_Mobile CSC - CMT_Synthèse prev 2006 - 2007 par entreprise v2_Conso Bridge EBITDA 2008x2007_FCF" xfId="9941"/>
    <cellStyle name="_Percent_Book1_Jazztel model 16DP3-Exhibits_Mobile CSC - CMT_Synthèse prev 2006 - 2007 par entreprise v2_FCF" xfId="9942"/>
    <cellStyle name="_Percent_Book1_Jazztel model 16DP3-Exhibits_Mobile CSC - CMT_Synthèse prev 2006 - 2007 par entreprise v2_P&amp;L Spring 200806" xfId="9943"/>
    <cellStyle name="_Percent_Book1_Jazztel model 16DP3-Exhibits_Mobile CSC - CMT_Synthèse prev 2006 - 2007 par entreprise v2_P&amp;L Spring 200806 2" xfId="9944"/>
    <cellStyle name="_Percent_Book1_Jazztel model 16DP3-Exhibits_Mobile CSC - CMT_Synthèse prev 2006 - 2007 par entreprise v2_P&amp;L Spring 200806 2 2" xfId="9945"/>
    <cellStyle name="_Percent_Book1_Jazztel model 16DP3-Exhibits_Mobile CSC - CMT_Synthèse prev 2006 - 2007 par entreprise v2_P&amp;L Spring 200806 2 2 2" xfId="9946"/>
    <cellStyle name="_Percent_Book1_Jazztel model 16DP3-Exhibits_Mobile CSC - CMT_Synthèse prev 2006 - 2007 par entreprise v2_P&amp;L Spring 200806 2 3" xfId="9947"/>
    <cellStyle name="_Percent_Book1_Jazztel model 16DP3-Exhibits_Mobile CSC - CMT_Synthèse prev 2006 - 2007 par entreprise v2_P&amp;L Spring 200806 2_FCF" xfId="9948"/>
    <cellStyle name="_Percent_Book1_Jazztel model 16DP3-Exhibits_Mobile CSC - CMT_Synthèse prev 2006 - 2007 par entreprise v2_P&amp;L Spring 200806 3" xfId="9949"/>
    <cellStyle name="_Percent_Book1_Jazztel model 16DP3-Exhibits_Mobile CSC - CMT_Synthèse prev 2006 - 2007 par entreprise v2_P&amp;L Spring 200806_FCF" xfId="9950"/>
    <cellStyle name="_Percent_Book1_Jazztel model 16DP3-Exhibits_Mobile CSC - CMT_Synthèse prev 2006 - 2007 par entreprise v2_Présentation au Board" xfId="9951"/>
    <cellStyle name="_Percent_Book1_Jazztel model 16DP3-Exhibits_Mobile CSC - CMT_Synthèse prev 2006 - 2007 par entreprise v2_Présentation au Board 2" xfId="9952"/>
    <cellStyle name="_Percent_Book1_Jazztel model 16DP3-Exhibits_Mobile CSC - CMT_Synthèse prev 2006 - 2007 par entreprise v2_Présentation au Board 2 2" xfId="9953"/>
    <cellStyle name="_Percent_Book1_Jazztel model 16DP3-Exhibits_Mobile CSC - CMT_Synthèse prev 2006 - 2007 par entreprise v2_Présentation au Board 2 2 2" xfId="9954"/>
    <cellStyle name="_Percent_Book1_Jazztel model 16DP3-Exhibits_Mobile CSC - CMT_Synthèse prev 2006 - 2007 par entreprise v2_Présentation au Board 2 3" xfId="9955"/>
    <cellStyle name="_Percent_Book1_Jazztel model 16DP3-Exhibits_Mobile CSC - CMT_Synthèse prev 2006 - 2007 par entreprise v2_Présentation au Board 2_FCF" xfId="9956"/>
    <cellStyle name="_Percent_Book1_Jazztel model 16DP3-Exhibits_Mobile CSC - CMT_Synthèse prev 2006 - 2007 par entreprise v2_Présentation au Board 3" xfId="9957"/>
    <cellStyle name="_Percent_Book1_Jazztel model 16DP3-Exhibits_Mobile CSC - CMT_Synthèse prev 2006 - 2007 par entreprise v2_Présentation au Board 3 2" xfId="9958"/>
    <cellStyle name="_Percent_Book1_Jazztel model 16DP3-Exhibits_Mobile CSC - CMT_Synthèse prev 2006 - 2007 par entreprise v2_Présentation au Board 3 2 2" xfId="9959"/>
    <cellStyle name="_Percent_Book1_Jazztel model 16DP3-Exhibits_Mobile CSC - CMT_Synthèse prev 2006 - 2007 par entreprise v2_Présentation au Board 3 3" xfId="9960"/>
    <cellStyle name="_Percent_Book1_Jazztel model 16DP3-Exhibits_Mobile CSC - CMT_Synthèse prev 2006 - 2007 par entreprise v2_Présentation au Board 3_FCF" xfId="9961"/>
    <cellStyle name="_Percent_Book1_Jazztel model 16DP3-Exhibits_Mobile CSC - CMT_Synthèse prev 2006 - 2007 par entreprise v2_Présentation au Board 4" xfId="9962"/>
    <cellStyle name="_Percent_Book1_Jazztel model 16DP3-Exhibits_Mobile CSC - CMT_Synthèse prev 2006 - 2007 par entreprise v2_Présentation au Board July 29" xfId="9963"/>
    <cellStyle name="_Percent_Book1_Jazztel model 16DP3-Exhibits_Mobile CSC - CMT_Synthèse prev 2006 - 2007 par entreprise v2_Présentation au Board July 29 2" xfId="9964"/>
    <cellStyle name="_Percent_Book1_Jazztel model 16DP3-Exhibits_Mobile CSC - CMT_Synthèse prev 2006 - 2007 par entreprise v2_Présentation au Board July 29 2 2" xfId="9965"/>
    <cellStyle name="_Percent_Book1_Jazztel model 16DP3-Exhibits_Mobile CSC - CMT_Synthèse prev 2006 - 2007 par entreprise v2_Présentation au Board July 29 2 2 2" xfId="9966"/>
    <cellStyle name="_Percent_Book1_Jazztel model 16DP3-Exhibits_Mobile CSC - CMT_Synthèse prev 2006 - 2007 par entreprise v2_Présentation au Board July 29 2 3" xfId="9967"/>
    <cellStyle name="_Percent_Book1_Jazztel model 16DP3-Exhibits_Mobile CSC - CMT_Synthèse prev 2006 - 2007 par entreprise v2_Présentation au Board July 29 2_FCF" xfId="9968"/>
    <cellStyle name="_Percent_Book1_Jazztel model 16DP3-Exhibits_Mobile CSC - CMT_Synthèse prev 2006 - 2007 par entreprise v2_Présentation au Board July 29 3" xfId="9969"/>
    <cellStyle name="_Percent_Book1_Jazztel model 16DP3-Exhibits_Mobile CSC - CMT_Synthèse prev 2006 - 2007 par entreprise v2_Présentation au Board July 29 3 2" xfId="9970"/>
    <cellStyle name="_Percent_Book1_Jazztel model 16DP3-Exhibits_Mobile CSC - CMT_Synthèse prev 2006 - 2007 par entreprise v2_Présentation au Board July 29 3 2 2" xfId="9971"/>
    <cellStyle name="_Percent_Book1_Jazztel model 16DP3-Exhibits_Mobile CSC - CMT_Synthèse prev 2006 - 2007 par entreprise v2_Présentation au Board July 29 3 3" xfId="9972"/>
    <cellStyle name="_Percent_Book1_Jazztel model 16DP3-Exhibits_Mobile CSC - CMT_Synthèse prev 2006 - 2007 par entreprise v2_Présentation au Board July 29 3_FCF" xfId="9973"/>
    <cellStyle name="_Percent_Book1_Jazztel model 16DP3-Exhibits_Mobile CSC - CMT_Synthèse prev 2006 - 2007 par entreprise v2_Présentation au Board July 29 4" xfId="9974"/>
    <cellStyle name="_Percent_Book1_Jazztel model 16DP3-Exhibits_Mobile CSC - CMT_Synthèse prev 2006 - 2007 par entreprise v2_Présentation au Board July 29 4 2" xfId="9975"/>
    <cellStyle name="_Percent_Book1_Jazztel model 16DP3-Exhibits_Mobile CSC - CMT_Synthèse prev 2006 - 2007 par entreprise v2_Présentation au Board July 29 5" xfId="9976"/>
    <cellStyle name="_Percent_Book1_Jazztel model 16DP3-Exhibits_Mobile CSC - CMT_Synthèse prev 2006 - 2007 par entreprise v2_Présentation au Board July 29_FCF" xfId="9977"/>
    <cellStyle name="_Percent_Book1_Jazztel model 16DP3-Exhibits_Mobile CSC - CMT_Synthèse prev 2006 - 2007 par entreprise v2_Présentation au Board_FCF" xfId="9978"/>
    <cellStyle name="_Percent_Book1_Jazztel model 16DP3-Exhibits_Mobile CSC - CMT_Synthèse prev 2006 - 2007 par entreprise v2_Présentation au CDG July 21 v080708" xfId="9979"/>
    <cellStyle name="_Percent_Book1_Jazztel model 16DP3-Exhibits_Mobile CSC - CMT_Synthèse prev 2006 - 2007 par entreprise v2_Présentation au CDG July 21 v080708 2" xfId="9980"/>
    <cellStyle name="_Percent_Book1_Jazztel model 16DP3-Exhibits_Mobile CSC - CMT_Synthèse prev 2006 - 2007 par entreprise v2_Présentation au CDG July 21 v080708 2 2" xfId="9981"/>
    <cellStyle name="_Percent_Book1_Jazztel model 16DP3-Exhibits_Mobile CSC - CMT_Synthèse prev 2006 - 2007 par entreprise v2_Présentation au CDG July 21 v080708 2 2 2" xfId="9982"/>
    <cellStyle name="_Percent_Book1_Jazztel model 16DP3-Exhibits_Mobile CSC - CMT_Synthèse prev 2006 - 2007 par entreprise v2_Présentation au CDG July 21 v080708 2 3" xfId="9983"/>
    <cellStyle name="_Percent_Book1_Jazztel model 16DP3-Exhibits_Mobile CSC - CMT_Synthèse prev 2006 - 2007 par entreprise v2_Présentation au CDG July 21 v080708 2_FCF" xfId="9984"/>
    <cellStyle name="_Percent_Book1_Jazztel model 16DP3-Exhibits_Mobile CSC - CMT_Synthèse prev 2006 - 2007 par entreprise v2_Présentation au CDG July 21 v080708 3" xfId="9985"/>
    <cellStyle name="_Percent_Book1_Jazztel model 16DP3-Exhibits_Mobile CSC - CMT_Synthèse prev 2006 - 2007 par entreprise v2_Présentation au CDG July 21 v080708 3 2" xfId="9986"/>
    <cellStyle name="_Percent_Book1_Jazztel model 16DP3-Exhibits_Mobile CSC - CMT_Synthèse prev 2006 - 2007 par entreprise v2_Présentation au CDG July 21 v080708 3 2 2" xfId="9987"/>
    <cellStyle name="_Percent_Book1_Jazztel model 16DP3-Exhibits_Mobile CSC - CMT_Synthèse prev 2006 - 2007 par entreprise v2_Présentation au CDG July 21 v080708 3 3" xfId="9988"/>
    <cellStyle name="_Percent_Book1_Jazztel model 16DP3-Exhibits_Mobile CSC - CMT_Synthèse prev 2006 - 2007 par entreprise v2_Présentation au CDG July 21 v080708 3_FCF" xfId="9989"/>
    <cellStyle name="_Percent_Book1_Jazztel model 16DP3-Exhibits_Mobile CSC - CMT_Synthèse prev 2006 - 2007 par entreprise v2_Présentation au CDG July 21 v080708 4" xfId="9990"/>
    <cellStyle name="_Percent_Book1_Jazztel model 16DP3-Exhibits_Mobile CSC - CMT_Synthèse prev 2006 - 2007 par entreprise v2_Présentation au CDG July 21 v080708 4 2" xfId="9991"/>
    <cellStyle name="_Percent_Book1_Jazztel model 16DP3-Exhibits_Mobile CSC - CMT_Synthèse prev 2006 - 2007 par entreprise v2_Présentation au CDG July 21 v080708 5" xfId="9992"/>
    <cellStyle name="_Percent_Book1_Jazztel model 16DP3-Exhibits_Mobile CSC - CMT_Synthèse prev 2006 - 2007 par entreprise v2_Présentation au CDG July 21 v080708_FCF" xfId="9993"/>
    <cellStyle name="_Percent_Book1_Jazztel model 16DP3-Exhibits_Mobile CSC - CMT_Synthèse prev 2006 - 2007 par entreprise v2_Présention au Board July 29" xfId="9994"/>
    <cellStyle name="_Percent_Book1_Jazztel model 16DP3-Exhibits_Mobile CSC - CMT_Synthèse prev 2006 - 2007 par entreprise v2_Présention au Board July 29 2" xfId="9995"/>
    <cellStyle name="_Percent_Book1_Jazztel model 16DP3-Exhibits_Mobile CSC - CMT_Synthèse prev 2006 - 2007 par entreprise v2_Présention au Board July 29 2 2" xfId="9996"/>
    <cellStyle name="_Percent_Book1_Jazztel model 16DP3-Exhibits_Mobile CSC - CMT_Synthèse prev 2006 - 2007 par entreprise v2_Présention au Board July 29 2 2 2" xfId="9997"/>
    <cellStyle name="_Percent_Book1_Jazztel model 16DP3-Exhibits_Mobile CSC - CMT_Synthèse prev 2006 - 2007 par entreprise v2_Présention au Board July 29 2 3" xfId="9998"/>
    <cellStyle name="_Percent_Book1_Jazztel model 16DP3-Exhibits_Mobile CSC - CMT_Synthèse prev 2006 - 2007 par entreprise v2_Présention au Board July 29 2_FCF" xfId="9999"/>
    <cellStyle name="_Percent_Book1_Jazztel model 16DP3-Exhibits_Mobile CSC - CMT_Synthèse prev 2006 - 2007 par entreprise v2_Présention au Board July 29 3" xfId="10000"/>
    <cellStyle name="_Percent_Book1_Jazztel model 16DP3-Exhibits_Mobile CSC - CMT_Synthèse prev 2006 - 2007 par entreprise v2_Présention au Board July 29 3 2" xfId="10001"/>
    <cellStyle name="_Percent_Book1_Jazztel model 16DP3-Exhibits_Mobile CSC - CMT_Synthèse prev 2006 - 2007 par entreprise v2_Présention au Board July 29 3 2 2" xfId="10002"/>
    <cellStyle name="_Percent_Book1_Jazztel model 16DP3-Exhibits_Mobile CSC - CMT_Synthèse prev 2006 - 2007 par entreprise v2_Présention au Board July 29 3 3" xfId="10003"/>
    <cellStyle name="_Percent_Book1_Jazztel model 16DP3-Exhibits_Mobile CSC - CMT_Synthèse prev 2006 - 2007 par entreprise v2_Présention au Board July 29 3_FCF" xfId="10004"/>
    <cellStyle name="_Percent_Book1_Jazztel model 16DP3-Exhibits_Mobile CSC - CMT_Synthèse prev 2006 - 2007 par entreprise v2_Présention au Board July 29 4" xfId="10005"/>
    <cellStyle name="_Percent_Book1_Jazztel model 16DP3-Exhibits_Mobile CSC - CMT_Synthèse prev 2006 - 2007 par entreprise v2_Présention au Board July 29 4 2" xfId="10006"/>
    <cellStyle name="_Percent_Book1_Jazztel model 16DP3-Exhibits_Mobile CSC - CMT_Synthèse prev 2006 - 2007 par entreprise v2_Présention au Board July 29 5" xfId="10007"/>
    <cellStyle name="_Percent_Book1_Jazztel model 16DP3-Exhibits_Mobile CSC - CMT_Synthèse prev 2006 - 2007 par entreprise v2_Présention au Board July 29_FCF" xfId="10008"/>
    <cellStyle name="_Percent_Book1_Jazztel model 16DP3-Exhibits_Mobile CSC - CMT_Synthèse prev 2006 - 2007 par entreprise v2_RM 2008 01 comments ILM" xfId="10009"/>
    <cellStyle name="_Percent_Book1_Jazztel model 16DP3-Exhibits_Mobile CSC - CMT_Synthèse prev 2006 - 2007 par entreprise v2_RM 2008 01 comments ILM 2" xfId="10010"/>
    <cellStyle name="_Percent_Book1_Jazztel model 16DP3-Exhibits_Mobile CSC - CMT_Synthèse prev 2006 - 2007 par entreprise v2_RM 2008 01 comments ILM 2 2" xfId="10011"/>
    <cellStyle name="_Percent_Book1_Jazztel model 16DP3-Exhibits_Mobile CSC - CMT_Synthèse prev 2006 - 2007 par entreprise v2_RM 2008 01 comments ILM 2 2 2" xfId="10012"/>
    <cellStyle name="_Percent_Book1_Jazztel model 16DP3-Exhibits_Mobile CSC - CMT_Synthèse prev 2006 - 2007 par entreprise v2_RM 2008 01 comments ILM 2 3" xfId="10013"/>
    <cellStyle name="_Percent_Book1_Jazztel model 16DP3-Exhibits_Mobile CSC - CMT_Synthèse prev 2006 - 2007 par entreprise v2_RM 2008 01 comments ILM 2_FCF" xfId="10014"/>
    <cellStyle name="_Percent_Book1_Jazztel model 16DP3-Exhibits_Mobile CSC - CMT_Synthèse prev 2006 - 2007 par entreprise v2_RM 2008 01 comments ILM 3" xfId="10015"/>
    <cellStyle name="_Percent_Book1_Jazztel model 16DP3-Exhibits_Mobile CSC - CMT_Synthèse prev 2006 - 2007 par entreprise v2_RM 2008 01 comments ILM 3 2" xfId="10016"/>
    <cellStyle name="_Percent_Book1_Jazztel model 16DP3-Exhibits_Mobile CSC - CMT_Synthèse prev 2006 - 2007 par entreprise v2_RM 2008 01 comments ILM 3 2 2" xfId="10017"/>
    <cellStyle name="_Percent_Book1_Jazztel model 16DP3-Exhibits_Mobile CSC - CMT_Synthèse prev 2006 - 2007 par entreprise v2_RM 2008 01 comments ILM 3 3" xfId="10018"/>
    <cellStyle name="_Percent_Book1_Jazztel model 16DP3-Exhibits_Mobile CSC - CMT_Synthèse prev 2006 - 2007 par entreprise v2_RM 2008 01 comments ILM 3_FCF" xfId="10019"/>
    <cellStyle name="_Percent_Book1_Jazztel model 16DP3-Exhibits_Mobile CSC - CMT_Synthèse prev 2006 - 2007 par entreprise v2_RM 2008 01 comments ILM 4" xfId="10020"/>
    <cellStyle name="_Percent_Book1_Jazztel model 16DP3-Exhibits_Mobile CSC - CMT_Synthèse prev 2006 - 2007 par entreprise v2_RM 2008 01 comments ILM 4 2" xfId="10021"/>
    <cellStyle name="_Percent_Book1_Jazztel model 16DP3-Exhibits_Mobile CSC - CMT_Synthèse prev 2006 - 2007 par entreprise v2_RM 2008 01 comments ILM 5" xfId="10022"/>
    <cellStyle name="_Percent_Book1_Jazztel model 16DP3-Exhibits_Mobile CSC - CMT_Synthèse prev 2006 - 2007 par entreprise v2_RM 2008 01 comments ILM_FCF" xfId="10023"/>
    <cellStyle name="_Percent_Book1_Jazztel model 16DP3-Exhibits_Mobile CSC - CMT_Synthèse prev 2006 - 2007 par entreprise v2_RM 2008 04 comments ILM" xfId="10024"/>
    <cellStyle name="_Percent_Book1_Jazztel model 16DP3-Exhibits_Mobile CSC - CMT_Synthèse prev 2006 - 2007 par entreprise v2_RM 2008 04 comments ILM 2" xfId="10025"/>
    <cellStyle name="_Percent_Book1_Jazztel model 16DP3-Exhibits_Mobile CSC - CMT_Synthèse prev 2006 - 2007 par entreprise v2_RM 2008 04 comments ILM 2 2" xfId="10026"/>
    <cellStyle name="_Percent_Book1_Jazztel model 16DP3-Exhibits_Mobile CSC - CMT_Synthèse prev 2006 - 2007 par entreprise v2_RM 2008 04 comments ILM 2 2 2" xfId="10027"/>
    <cellStyle name="_Percent_Book1_Jazztel model 16DP3-Exhibits_Mobile CSC - CMT_Synthèse prev 2006 - 2007 par entreprise v2_RM 2008 04 comments ILM 2 3" xfId="10028"/>
    <cellStyle name="_Percent_Book1_Jazztel model 16DP3-Exhibits_Mobile CSC - CMT_Synthèse prev 2006 - 2007 par entreprise v2_RM 2008 04 comments ILM 2_FCF" xfId="10029"/>
    <cellStyle name="_Percent_Book1_Jazztel model 16DP3-Exhibits_Mobile CSC - CMT_Synthèse prev 2006 - 2007 par entreprise v2_RM 2008 04 comments ILM 3" xfId="10030"/>
    <cellStyle name="_Percent_Book1_Jazztel model 16DP3-Exhibits_Mobile CSC - CMT_Synthèse prev 2006 - 2007 par entreprise v2_RM 2008 04 comments ILM 3 2" xfId="10031"/>
    <cellStyle name="_Percent_Book1_Jazztel model 16DP3-Exhibits_Mobile CSC - CMT_Synthèse prev 2006 - 2007 par entreprise v2_RM 2008 04 comments ILM 3 2 2" xfId="10032"/>
    <cellStyle name="_Percent_Book1_Jazztel model 16DP3-Exhibits_Mobile CSC - CMT_Synthèse prev 2006 - 2007 par entreprise v2_RM 2008 04 comments ILM 3 3" xfId="10033"/>
    <cellStyle name="_Percent_Book1_Jazztel model 16DP3-Exhibits_Mobile CSC - CMT_Synthèse prev 2006 - 2007 par entreprise v2_RM 2008 04 comments ILM 3_FCF" xfId="10034"/>
    <cellStyle name="_Percent_Book1_Jazztel model 16DP3-Exhibits_Mobile CSC - CMT_Synthèse prev 2006 - 2007 par entreprise v2_RM 2008 04 comments ILM 4" xfId="10035"/>
    <cellStyle name="_Percent_Book1_Jazztel model 16DP3-Exhibits_Mobile CSC - CMT_Synthèse prev 2006 - 2007 par entreprise v2_RM 2008 04 comments ILM 4 2" xfId="10036"/>
    <cellStyle name="_Percent_Book1_Jazztel model 16DP3-Exhibits_Mobile CSC - CMT_Synthèse prev 2006 - 2007 par entreprise v2_RM 2008 04 comments ILM 5" xfId="10037"/>
    <cellStyle name="_Percent_Book1_Jazztel model 16DP3-Exhibits_Mobile CSC - CMT_Synthèse prev 2006 - 2007 par entreprise v2_RM 2008 04 comments ILM_FCF" xfId="10038"/>
    <cellStyle name="_Percent_Book1_Jazztel model 16DP3-Exhibits_Mobile CSC - CMT_Synthèse prev 2006 - 2007 par entreprise v2_SPRING 2010" xfId="10039"/>
    <cellStyle name="_Percent_Book1_Jazztel model 16DP3-Exhibits_Mobile CSC - CMT_Synthèse prev 2006 - 2007 par entreprise v2_SPRING 2010 2" xfId="10040"/>
    <cellStyle name="_Percent_Book1_Jazztel model 16DP3-Exhibits_Mobile CSC - CMT_Synthèse prev 2006 - 2007 par entreprise v2_SPRING 2010 2 2" xfId="10041"/>
    <cellStyle name="_Percent_Book1_Jazztel model 16DP3-Exhibits_Mobile CSC - CMT_Synthèse prev 2006 - 2007 par entreprise v2_SPRING 2010 2 2 2" xfId="10042"/>
    <cellStyle name="_Percent_Book1_Jazztel model 16DP3-Exhibits_Mobile CSC - CMT_Synthèse prev 2006 - 2007 par entreprise v2_SPRING 2010 2 3" xfId="10043"/>
    <cellStyle name="_Percent_Book1_Jazztel model 16DP3-Exhibits_Mobile CSC - CMT_Synthèse prev 2006 - 2007 par entreprise v2_SPRING 2010 2_FCF" xfId="10044"/>
    <cellStyle name="_Percent_Book1_Jazztel model 16DP3-Exhibits_Mobile CSC - CMT_Synthèse prev 2006 - 2007 par entreprise v2_SPRING 2010 3" xfId="10045"/>
    <cellStyle name="_Percent_Book1_Jazztel model 16DP3-Exhibits_Mobile CSC - CMT_Synthèse prev 2006 - 2007 par entreprise v2_SPRING 2010 3 2" xfId="10046"/>
    <cellStyle name="_Percent_Book1_Jazztel model 16DP3-Exhibits_Mobile CSC - CMT_Synthèse prev 2006 - 2007 par entreprise v2_SPRING 2010 3 2 2" xfId="10047"/>
    <cellStyle name="_Percent_Book1_Jazztel model 16DP3-Exhibits_Mobile CSC - CMT_Synthèse prev 2006 - 2007 par entreprise v2_SPRING 2010 3 3" xfId="10048"/>
    <cellStyle name="_Percent_Book1_Jazztel model 16DP3-Exhibits_Mobile CSC - CMT_Synthèse prev 2006 - 2007 par entreprise v2_SPRING 2010 3_FCF" xfId="10049"/>
    <cellStyle name="_Percent_Book1_Jazztel model 16DP3-Exhibits_Mobile CSC - CMT_Synthèse prev 2006 - 2007 par entreprise v2_SPRING 2010 4" xfId="10050"/>
    <cellStyle name="_Percent_Book1_Jazztel model 16DP3-Exhibits_Mobile CSC - CMT_Synthèse prev 2006 - 2007 par entreprise v2_SPRING 2010 4 2" xfId="10051"/>
    <cellStyle name="_Percent_Book1_Jazztel model 16DP3-Exhibits_Mobile CSC - CMT_Synthèse prev 2006 - 2007 par entreprise v2_SPRING 2010 5" xfId="10052"/>
    <cellStyle name="_Percent_Book1_Jazztel model 16DP3-Exhibits_Mobile CSC - CMT_Synthèse prev 2006 - 2007 par entreprise v2_SPRING 2010_FCF" xfId="10053"/>
    <cellStyle name="_Percent_Book1_Jazztel model 16DP3-Exhibits_Mobile CSC - CMT_Synthèse prev 2006 - 2007 par entreprise v2_WC &amp; Free Cash Flow 200801" xfId="10054"/>
    <cellStyle name="_Percent_Book1_Jazztel model 16DP3-Exhibits_Mobile CSC - CMT_Synthèse prev 2006 - 2007 par entreprise v2_WC &amp; Free Cash Flow 200801 2" xfId="10055"/>
    <cellStyle name="_Percent_Book1_Jazztel model 16DP3-Exhibits_Mobile CSC - CMT_Synthèse prev 2006 - 2007 par entreprise v2_WC &amp; Free Cash Flow 200801 2 2" xfId="10056"/>
    <cellStyle name="_Percent_Book1_Jazztel model 16DP3-Exhibits_Mobile CSC - CMT_Synthèse prev 2006 - 2007 par entreprise v2_WC &amp; Free Cash Flow 200801 2 2 2" xfId="10057"/>
    <cellStyle name="_Percent_Book1_Jazztel model 16DP3-Exhibits_Mobile CSC - CMT_Synthèse prev 2006 - 2007 par entreprise v2_WC &amp; Free Cash Flow 200801 2 3" xfId="10058"/>
    <cellStyle name="_Percent_Book1_Jazztel model 16DP3-Exhibits_Mobile CSC - CMT_Synthèse prev 2006 - 2007 par entreprise v2_WC &amp; Free Cash Flow 200801 2_FCF" xfId="10059"/>
    <cellStyle name="_Percent_Book1_Jazztel model 16DP3-Exhibits_Mobile CSC - CMT_Synthèse prev 2006 - 2007 par entreprise v2_WC &amp; Free Cash Flow 200801 3" xfId="10060"/>
    <cellStyle name="_Percent_Book1_Jazztel model 16DP3-Exhibits_Mobile CSC - CMT_Synthèse prev 2006 - 2007 par entreprise v2_WC &amp; Free Cash Flow 200801 3 2" xfId="10061"/>
    <cellStyle name="_Percent_Book1_Jazztel model 16DP3-Exhibits_Mobile CSC - CMT_Synthèse prev 2006 - 2007 par entreprise v2_WC &amp; Free Cash Flow 200801 3 2 2" xfId="10062"/>
    <cellStyle name="_Percent_Book1_Jazztel model 16DP3-Exhibits_Mobile CSC - CMT_Synthèse prev 2006 - 2007 par entreprise v2_WC &amp; Free Cash Flow 200801 3 3" xfId="10063"/>
    <cellStyle name="_Percent_Book1_Jazztel model 16DP3-Exhibits_Mobile CSC - CMT_Synthèse prev 2006 - 2007 par entreprise v2_WC &amp; Free Cash Flow 200801 3_FCF" xfId="10064"/>
    <cellStyle name="_Percent_Book1_Jazztel model 16DP3-Exhibits_Mobile CSC - CMT_Synthèse prev 2006 - 2007 par entreprise v2_WC &amp; Free Cash Flow 200801 4" xfId="10065"/>
    <cellStyle name="_Percent_Book1_Jazztel model 16DP3-Exhibits_Mobile CSC - CMT_Synthèse prev 2006 - 2007 par entreprise v2_WC &amp; Free Cash Flow 200801 4 2" xfId="10066"/>
    <cellStyle name="_Percent_Book1_Jazztel model 16DP3-Exhibits_Mobile CSC - CMT_Synthèse prev 2006 - 2007 par entreprise v2_WC &amp; Free Cash Flow 200801 5" xfId="10067"/>
    <cellStyle name="_Percent_Book1_Jazztel model 16DP3-Exhibits_Mobile CSC - CMT_Synthèse prev 2006 - 2007 par entreprise v2_WC &amp; Free Cash Flow 200801_FCF" xfId="10068"/>
    <cellStyle name="_Percent_Book1_Jazztel model 16DP3-Exhibits_Mobile CSC - CMT_Synthèse prev 2006 - 2007 par entreprise v2_WC &amp; Free Cash Flow 2011-10" xfId="10069"/>
    <cellStyle name="_Percent_Book1_Jazztel model 16DP3-Exhibits_Mobile CSC - CMT_Synthèse prev 2006 - 2007 par entreprise v2_WC &amp; Free Cash Flow 2011-10 2" xfId="10070"/>
    <cellStyle name="_Percent_Book1_Jazztel model 16DP3-Exhibits_Mobile CSC - CMT_Synthèse prev 2006 - 2007 par entreprise v2_WC &amp; Free Cash Flow 2011-10 2 2" xfId="10071"/>
    <cellStyle name="_Percent_Book1_Jazztel model 16DP3-Exhibits_Mobile CSC - CMT_Synthèse prev 2006 - 2007 par entreprise v2_WC &amp; Free Cash Flow 2011-10 2 2 2" xfId="10072"/>
    <cellStyle name="_Percent_Book1_Jazztel model 16DP3-Exhibits_Mobile CSC - CMT_Synthèse prev 2006 - 2007 par entreprise v2_WC &amp; Free Cash Flow 2011-10 2 3" xfId="10073"/>
    <cellStyle name="_Percent_Book1_Jazztel model 16DP3-Exhibits_Mobile CSC - CMT_Synthèse prev 2006 - 2007 par entreprise v2_WC &amp; Free Cash Flow 2011-10 2_FCF" xfId="10074"/>
    <cellStyle name="_Percent_Book1_Jazztel model 16DP3-Exhibits_Mobile CSC - CMT_Synthèse prev 2006 - 2007 par entreprise v2_WC &amp; Free Cash Flow 2011-10 3" xfId="10075"/>
    <cellStyle name="_Percent_Book1_Jazztel model 16DP3-Exhibits_Mobile CSC - CMT_Synthèse prev 2006 - 2007 par entreprise v2_WC &amp; Free Cash Flow 2011-10 3 2" xfId="10076"/>
    <cellStyle name="_Percent_Book1_Jazztel model 16DP3-Exhibits_Mobile CSC - CMT_Synthèse prev 2006 - 2007 par entreprise v2_WC &amp; Free Cash Flow 2011-10 3 2 2" xfId="10077"/>
    <cellStyle name="_Percent_Book1_Jazztel model 16DP3-Exhibits_Mobile CSC - CMT_Synthèse prev 2006 - 2007 par entreprise v2_WC &amp; Free Cash Flow 2011-10 3 3" xfId="10078"/>
    <cellStyle name="_Percent_Book1_Jazztel model 16DP3-Exhibits_Mobile CSC - CMT_Synthèse prev 2006 - 2007 par entreprise v2_WC &amp; Free Cash Flow 2011-10 3_FCF" xfId="10079"/>
    <cellStyle name="_Percent_Book1_Jazztel model 16DP3-Exhibits_Mobile CSC - CMT_Synthèse prev 2006 - 2007 par entreprise v2_WC &amp; Free Cash Flow 2011-10 4" xfId="10080"/>
    <cellStyle name="_Percent_Book1_Jazztel model 16DP3-Exhibits_Mobile CSC - CMT_Synthèse prev 2006 - 2007 par entreprise v2_WC &amp; Free Cash Flow 2011-10 4 2" xfId="10081"/>
    <cellStyle name="_Percent_Book1_Jazztel model 16DP3-Exhibits_Mobile CSC - CMT_Synthèse prev 2006 - 2007 par entreprise v2_WC &amp; Free Cash Flow 2011-10 5" xfId="10082"/>
    <cellStyle name="_Percent_Book1_Jazztel model 16DP3-Exhibits_Mobile CSC - CMT_Synthèse prev 2006 - 2007 par entreprise v2_WC &amp; Free Cash Flow 2011-10_FCF" xfId="10083"/>
    <cellStyle name="_Percent_Book1_Jazztel model 16DP3-Exhibits_Mobile CSC - CMT_Synthèse prev 2006 - 2007 par entreprise v2_WC &amp; Free Cash Flow Spring 200806" xfId="10084"/>
    <cellStyle name="_Percent_Book1_Jazztel model 16DP3-Exhibits_Mobile CSC - CMT_Synthèse prev 2006 - 2007 par entreprise v2_WC &amp; Free Cash Flow Spring 200806 2" xfId="10085"/>
    <cellStyle name="_Percent_Book1_Jazztel model 16DP3-Exhibits_Mobile CSC - CMT_Synthèse prev 2006 - 2007 par entreprise v2_WC &amp; Free Cash Flow Spring 200806 2 2" xfId="10086"/>
    <cellStyle name="_Percent_Book1_Jazztel model 16DP3-Exhibits_Mobile CSC - CMT_Synthèse prev 2006 - 2007 par entreprise v2_WC &amp; Free Cash Flow Spring 200806 2 2 2" xfId="10087"/>
    <cellStyle name="_Percent_Book1_Jazztel model 16DP3-Exhibits_Mobile CSC - CMT_Synthèse prev 2006 - 2007 par entreprise v2_WC &amp; Free Cash Flow Spring 200806 2 3" xfId="10088"/>
    <cellStyle name="_Percent_Book1_Jazztel model 16DP3-Exhibits_Mobile CSC - CMT_Synthèse prev 2006 - 2007 par entreprise v2_WC &amp; Free Cash Flow Spring 200806 2_FCF" xfId="10089"/>
    <cellStyle name="_Percent_Book1_Jazztel model 16DP3-Exhibits_Mobile CSC - CMT_Synthèse prev 2006 - 2007 par entreprise v2_WC &amp; Free Cash Flow Spring 200806 3" xfId="10090"/>
    <cellStyle name="_Percent_Book1_Jazztel model 16DP3-Exhibits_Mobile CSC - CMT_Synthèse prev 2006 - 2007 par entreprise v2_WC &amp; Free Cash Flow Spring 200806 3 2" xfId="10091"/>
    <cellStyle name="_Percent_Book1_Jazztel model 16DP3-Exhibits_Mobile CSC - CMT_Synthèse prev 2006 - 2007 par entreprise v2_WC &amp; Free Cash Flow Spring 200806 3 2 2" xfId="10092"/>
    <cellStyle name="_Percent_Book1_Jazztel model 16DP3-Exhibits_Mobile CSC - CMT_Synthèse prev 2006 - 2007 par entreprise v2_WC &amp; Free Cash Flow Spring 200806 3 3" xfId="10093"/>
    <cellStyle name="_Percent_Book1_Jazztel model 16DP3-Exhibits_Mobile CSC - CMT_Synthèse prev 2006 - 2007 par entreprise v2_WC &amp; Free Cash Flow Spring 200806 3_FCF" xfId="10094"/>
    <cellStyle name="_Percent_Book1_Jazztel model 16DP3-Exhibits_Mobile CSC - CMT_Synthèse prev 2006 - 2007 par entreprise v2_WC &amp; Free Cash Flow Spring 200806 4" xfId="10095"/>
    <cellStyle name="_Percent_Book1_Jazztel model 16DP3-Exhibits_Mobile CSC - CMT_Synthèse prev 2006 - 2007 par entreprise v2_WC &amp; Free Cash Flow Spring 200806 4 2" xfId="10096"/>
    <cellStyle name="_Percent_Book1_Jazztel model 16DP3-Exhibits_Mobile CSC - CMT_Synthèse prev 2006 - 2007 par entreprise v2_WC &amp; Free Cash Flow Spring 200806 5" xfId="10097"/>
    <cellStyle name="_Percent_Book1_Jazztel model 16DP3-Exhibits_Mobile CSC - CMT_Synthèse prev 2006 - 2007 par entreprise v2_WC &amp; Free Cash Flow Spring 200806_FCF" xfId="10098"/>
    <cellStyle name="_Percent_Book1_Jazztel model 16DP3-Exhibits_Mobile CSC - CMT_Synthèse prev 2006 - 2007 par entreprise_Bridge FC Act 2007 vs 2008 (Fct June) par entreprise" xfId="10099"/>
    <cellStyle name="_Percent_Book1_Jazztel model 16DP3-Exhibits_Mobile CSC - CMT_Synthèse prev 2006 - 2007 par entreprise_Bridge FC Act 2007 vs 2008 (Fct June) par entreprise 2" xfId="10100"/>
    <cellStyle name="_Percent_Book1_Jazztel model 16DP3-Exhibits_Mobile CSC - CMT_Synthèse prev 2006 - 2007 par entreprise_Bridge FC Act 2007 vs 2008 (Fct June) par entreprise 2 2" xfId="10101"/>
    <cellStyle name="_Percent_Book1_Jazztel model 16DP3-Exhibits_Mobile CSC - CMT_Synthèse prev 2006 - 2007 par entreprise_Bridge FC Act 2007 vs 2008 (Fct June) par entreprise 2 2 2" xfId="10102"/>
    <cellStyle name="_Percent_Book1_Jazztel model 16DP3-Exhibits_Mobile CSC - CMT_Synthèse prev 2006 - 2007 par entreprise_Bridge FC Act 2007 vs 2008 (Fct June) par entreprise 2 3" xfId="10103"/>
    <cellStyle name="_Percent_Book1_Jazztel model 16DP3-Exhibits_Mobile CSC - CMT_Synthèse prev 2006 - 2007 par entreprise_Bridge FC Act 2007 vs 2008 (Fct June) par entreprise 2_FCF" xfId="10104"/>
    <cellStyle name="_Percent_Book1_Jazztel model 16DP3-Exhibits_Mobile CSC - CMT_Synthèse prev 2006 - 2007 par entreprise_Bridge FC Act 2007 vs 2008 (Fct June) par entreprise 3" xfId="10105"/>
    <cellStyle name="_Percent_Book1_Jazztel model 16DP3-Exhibits_Mobile CSC - CMT_Synthèse prev 2006 - 2007 par entreprise_Bridge FC Act 2007 vs 2008 (Fct June) par entreprise 3 2" xfId="10106"/>
    <cellStyle name="_Percent_Book1_Jazztel model 16DP3-Exhibits_Mobile CSC - CMT_Synthèse prev 2006 - 2007 par entreprise_Bridge FC Act 2007 vs 2008 (Fct June) par entreprise 3 2 2" xfId="10107"/>
    <cellStyle name="_Percent_Book1_Jazztel model 16DP3-Exhibits_Mobile CSC - CMT_Synthèse prev 2006 - 2007 par entreprise_Bridge FC Act 2007 vs 2008 (Fct June) par entreprise 3 3" xfId="10108"/>
    <cellStyle name="_Percent_Book1_Jazztel model 16DP3-Exhibits_Mobile CSC - CMT_Synthèse prev 2006 - 2007 par entreprise_Bridge FC Act 2007 vs 2008 (Fct June) par entreprise 3_FCF" xfId="10109"/>
    <cellStyle name="_Percent_Book1_Jazztel model 16DP3-Exhibits_Mobile CSC - CMT_Synthèse prev 2006 - 2007 par entreprise_Bridge FC Act 2007 vs 2008 (Fct June) par entreprise 4" xfId="10110"/>
    <cellStyle name="_Percent_Book1_Jazztel model 16DP3-Exhibits_Mobile CSC - CMT_Synthèse prev 2006 - 2007 par entreprise_Bridge FC Act 2007 vs 2008 (Fct June) par entreprise 4 2" xfId="10111"/>
    <cellStyle name="_Percent_Book1_Jazztel model 16DP3-Exhibits_Mobile CSC - CMT_Synthèse prev 2006 - 2007 par entreprise_Bridge FC Act 2007 vs 2008 (Fct June) par entreprise 5" xfId="10112"/>
    <cellStyle name="_Percent_Book1_Jazztel model 16DP3-Exhibits_Mobile CSC - CMT_Synthèse prev 2006 - 2007 par entreprise_Bridge FC Act 2007 vs 2008 (Fct June) par entreprise_FCF" xfId="10113"/>
    <cellStyle name="_Percent_Book1_Jazztel model 16DP3-Exhibits_Mobile CSC - CMT_Synthèse prev 2006 - 2007 par entreprise_Cash Unit Review 2012 03 Acetow" xfId="23691"/>
    <cellStyle name="_Percent_Book1_Jazztel model 16DP3-Exhibits_Mobile CSC - CMT_Synthèse prev 2006 - 2007 par entreprise_Conso Bridge EBITDA 2008x2007" xfId="10114"/>
    <cellStyle name="_Percent_Book1_Jazztel model 16DP3-Exhibits_Mobile CSC - CMT_Synthèse prev 2006 - 2007 par entreprise_Conso Bridge EBITDA 2008x2007 2" xfId="10115"/>
    <cellStyle name="_Percent_Book1_Jazztel model 16DP3-Exhibits_Mobile CSC - CMT_Synthèse prev 2006 - 2007 par entreprise_Conso Bridge EBITDA 2008x2007 2 2" xfId="10116"/>
    <cellStyle name="_Percent_Book1_Jazztel model 16DP3-Exhibits_Mobile CSC - CMT_Synthèse prev 2006 - 2007 par entreprise_Conso Bridge EBITDA 2008x2007 2 2 2" xfId="10117"/>
    <cellStyle name="_Percent_Book1_Jazztel model 16DP3-Exhibits_Mobile CSC - CMT_Synthèse prev 2006 - 2007 par entreprise_Conso Bridge EBITDA 2008x2007 2 3" xfId="10118"/>
    <cellStyle name="_Percent_Book1_Jazztel model 16DP3-Exhibits_Mobile CSC - CMT_Synthèse prev 2006 - 2007 par entreprise_Conso Bridge EBITDA 2008x2007 2_FCF" xfId="10119"/>
    <cellStyle name="_Percent_Book1_Jazztel model 16DP3-Exhibits_Mobile CSC - CMT_Synthèse prev 2006 - 2007 par entreprise_Conso Bridge EBITDA 2008x2007 3" xfId="10120"/>
    <cellStyle name="_Percent_Book1_Jazztel model 16DP3-Exhibits_Mobile CSC - CMT_Synthèse prev 2006 - 2007 par entreprise_Conso Bridge EBITDA 2008x2007 3 2" xfId="10121"/>
    <cellStyle name="_Percent_Book1_Jazztel model 16DP3-Exhibits_Mobile CSC - CMT_Synthèse prev 2006 - 2007 par entreprise_Conso Bridge EBITDA 2008x2007 3 2 2" xfId="10122"/>
    <cellStyle name="_Percent_Book1_Jazztel model 16DP3-Exhibits_Mobile CSC - CMT_Synthèse prev 2006 - 2007 par entreprise_Conso Bridge EBITDA 2008x2007 3 3" xfId="10123"/>
    <cellStyle name="_Percent_Book1_Jazztel model 16DP3-Exhibits_Mobile CSC - CMT_Synthèse prev 2006 - 2007 par entreprise_Conso Bridge EBITDA 2008x2007 3_FCF" xfId="10124"/>
    <cellStyle name="_Percent_Book1_Jazztel model 16DP3-Exhibits_Mobile CSC - CMT_Synthèse prev 2006 - 2007 par entreprise_Conso Bridge EBITDA 2008x2007 4" xfId="10125"/>
    <cellStyle name="_Percent_Book1_Jazztel model 16DP3-Exhibits_Mobile CSC - CMT_Synthèse prev 2006 - 2007 par entreprise_Conso Bridge EBITDA 2008x2007 4 2" xfId="10126"/>
    <cellStyle name="_Percent_Book1_Jazztel model 16DP3-Exhibits_Mobile CSC - CMT_Synthèse prev 2006 - 2007 par entreprise_Conso Bridge EBITDA 2008x2007 5" xfId="10127"/>
    <cellStyle name="_Percent_Book1_Jazztel model 16DP3-Exhibits_Mobile CSC - CMT_Synthèse prev 2006 - 2007 par entreprise_Conso Bridge EBITDA 2008x2007 SPRING06" xfId="10128"/>
    <cellStyle name="_Percent_Book1_Jazztel model 16DP3-Exhibits_Mobile CSC - CMT_Synthèse prev 2006 - 2007 par entreprise_Conso Bridge EBITDA 2008x2007 SPRING06 2" xfId="10129"/>
    <cellStyle name="_Percent_Book1_Jazztel model 16DP3-Exhibits_Mobile CSC - CMT_Synthèse prev 2006 - 2007 par entreprise_Conso Bridge EBITDA 2008x2007 SPRING06 2 2" xfId="10130"/>
    <cellStyle name="_Percent_Book1_Jazztel model 16DP3-Exhibits_Mobile CSC - CMT_Synthèse prev 2006 - 2007 par entreprise_Conso Bridge EBITDA 2008x2007 SPRING06 2 2 2" xfId="10131"/>
    <cellStyle name="_Percent_Book1_Jazztel model 16DP3-Exhibits_Mobile CSC - CMT_Synthèse prev 2006 - 2007 par entreprise_Conso Bridge EBITDA 2008x2007 SPRING06 2 3" xfId="10132"/>
    <cellStyle name="_Percent_Book1_Jazztel model 16DP3-Exhibits_Mobile CSC - CMT_Synthèse prev 2006 - 2007 par entreprise_Conso Bridge EBITDA 2008x2007 SPRING06 2_FCF" xfId="10133"/>
    <cellStyle name="_Percent_Book1_Jazztel model 16DP3-Exhibits_Mobile CSC - CMT_Synthèse prev 2006 - 2007 par entreprise_Conso Bridge EBITDA 2008x2007 SPRING06 3" xfId="10134"/>
    <cellStyle name="_Percent_Book1_Jazztel model 16DP3-Exhibits_Mobile CSC - CMT_Synthèse prev 2006 - 2007 par entreprise_Conso Bridge EBITDA 2008x2007 SPRING06 3 2" xfId="10135"/>
    <cellStyle name="_Percent_Book1_Jazztel model 16DP3-Exhibits_Mobile CSC - CMT_Synthèse prev 2006 - 2007 par entreprise_Conso Bridge EBITDA 2008x2007 SPRING06 3 2 2" xfId="10136"/>
    <cellStyle name="_Percent_Book1_Jazztel model 16DP3-Exhibits_Mobile CSC - CMT_Synthèse prev 2006 - 2007 par entreprise_Conso Bridge EBITDA 2008x2007 SPRING06 3 3" xfId="10137"/>
    <cellStyle name="_Percent_Book1_Jazztel model 16DP3-Exhibits_Mobile CSC - CMT_Synthèse prev 2006 - 2007 par entreprise_Conso Bridge EBITDA 2008x2007 SPRING06 3_FCF" xfId="10138"/>
    <cellStyle name="_Percent_Book1_Jazztel model 16DP3-Exhibits_Mobile CSC - CMT_Synthèse prev 2006 - 2007 par entreprise_Conso Bridge EBITDA 2008x2007 SPRING06 4" xfId="10139"/>
    <cellStyle name="_Percent_Book1_Jazztel model 16DP3-Exhibits_Mobile CSC - CMT_Synthèse prev 2006 - 2007 par entreprise_Conso Bridge EBITDA 2008x2007 SPRING06 4 2" xfId="10140"/>
    <cellStyle name="_Percent_Book1_Jazztel model 16DP3-Exhibits_Mobile CSC - CMT_Synthèse prev 2006 - 2007 par entreprise_Conso Bridge EBITDA 2008x2007 SPRING06 5" xfId="10141"/>
    <cellStyle name="_Percent_Book1_Jazztel model 16DP3-Exhibits_Mobile CSC - CMT_Synthèse prev 2006 - 2007 par entreprise_Conso Bridge EBITDA 2008x2007 SPRING06_FCF" xfId="10142"/>
    <cellStyle name="_Percent_Book1_Jazztel model 16DP3-Exhibits_Mobile CSC - CMT_Synthèse prev 2006 - 2007 par entreprise_Conso Bridge EBITDA 2008x2007_FCF" xfId="10143"/>
    <cellStyle name="_Percent_Book1_Jazztel model 16DP3-Exhibits_Mobile CSC - CMT_Synthèse prev 2006 - 2007 par entreprise_FCF" xfId="10144"/>
    <cellStyle name="_Percent_Book1_Jazztel model 16DP3-Exhibits_Mobile CSC - CMT_Synthèse prev 2006 - 2007 par entreprise_Formats RDG Dec 2007 vMAG Energy Services" xfId="10145"/>
    <cellStyle name="_Percent_Book1_Jazztel model 16DP3-Exhibits_Mobile CSC - CMT_Synthèse prev 2006 - 2007 par entreprise_Formats RDG Dec 2007 vMAG Energy Services 2" xfId="10146"/>
    <cellStyle name="_Percent_Book1_Jazztel model 16DP3-Exhibits_Mobile CSC - CMT_Synthèse prev 2006 - 2007 par entreprise_Formats RDG Dec 2007 vMAG Energy Services 2 2" xfId="10147"/>
    <cellStyle name="_Percent_Book1_Jazztel model 16DP3-Exhibits_Mobile CSC - CMT_Synthèse prev 2006 - 2007 par entreprise_Formats RDG Dec 2007 vMAG Energy Services 2 2 2" xfId="10148"/>
    <cellStyle name="_Percent_Book1_Jazztel model 16DP3-Exhibits_Mobile CSC - CMT_Synthèse prev 2006 - 2007 par entreprise_Formats RDG Dec 2007 vMAG Energy Services 2 3" xfId="10149"/>
    <cellStyle name="_Percent_Book1_Jazztel model 16DP3-Exhibits_Mobile CSC - CMT_Synthèse prev 2006 - 2007 par entreprise_Formats RDG Dec 2007 vMAG Energy Services 2_FCF" xfId="10150"/>
    <cellStyle name="_Percent_Book1_Jazztel model 16DP3-Exhibits_Mobile CSC - CMT_Synthèse prev 2006 - 2007 par entreprise_Formats RDG Dec 2007 vMAG Energy Services 3" xfId="10151"/>
    <cellStyle name="_Percent_Book1_Jazztel model 16DP3-Exhibits_Mobile CSC - CMT_Synthèse prev 2006 - 2007 par entreprise_Formats RDG Dec 2007 vMAG Energy Services 3 2" xfId="10152"/>
    <cellStyle name="_Percent_Book1_Jazztel model 16DP3-Exhibits_Mobile CSC - CMT_Synthèse prev 2006 - 2007 par entreprise_Formats RDG Dec 2007 vMAG Energy Services 3 2 2" xfId="10153"/>
    <cellStyle name="_Percent_Book1_Jazztel model 16DP3-Exhibits_Mobile CSC - CMT_Synthèse prev 2006 - 2007 par entreprise_Formats RDG Dec 2007 vMAG Energy Services 3 3" xfId="10154"/>
    <cellStyle name="_Percent_Book1_Jazztel model 16DP3-Exhibits_Mobile CSC - CMT_Synthèse prev 2006 - 2007 par entreprise_Formats RDG Dec 2007 vMAG Energy Services 3_FCF" xfId="10155"/>
    <cellStyle name="_Percent_Book1_Jazztel model 16DP3-Exhibits_Mobile CSC - CMT_Synthèse prev 2006 - 2007 par entreprise_Formats RDG Dec 2007 vMAG Energy Services 4" xfId="10156"/>
    <cellStyle name="_Percent_Book1_Jazztel model 16DP3-Exhibits_Mobile CSC - CMT_Synthèse prev 2006 - 2007 par entreprise_Formats RDG Dec 2007 vMAG Energy Services 4 2" xfId="10157"/>
    <cellStyle name="_Percent_Book1_Jazztel model 16DP3-Exhibits_Mobile CSC - CMT_Synthèse prev 2006 - 2007 par entreprise_Formats RDG Dec 2007 vMAG Energy Services 5" xfId="10158"/>
    <cellStyle name="_Percent_Book1_Jazztel model 16DP3-Exhibits_Mobile CSC - CMT_Synthèse prev 2006 - 2007 par entreprise_Formats RDG Dec 2007 vMAG Energy Services_FCF" xfId="10159"/>
    <cellStyle name="_Percent_Book1_Jazztel model 16DP3-Exhibits_Mobile CSC - CMT_Synthèse prev 2006 - 2007 par entreprise_P&amp;L Spring 200806" xfId="10160"/>
    <cellStyle name="_Percent_Book1_Jazztel model 16DP3-Exhibits_Mobile CSC - CMT_Synthèse prev 2006 - 2007 par entreprise_P&amp;L Spring 200806 2" xfId="10161"/>
    <cellStyle name="_Percent_Book1_Jazztel model 16DP3-Exhibits_Mobile CSC - CMT_Synthèse prev 2006 - 2007 par entreprise_P&amp;L Spring 200806 2 2" xfId="10162"/>
    <cellStyle name="_Percent_Book1_Jazztel model 16DP3-Exhibits_Mobile CSC - CMT_Synthèse prev 2006 - 2007 par entreprise_P&amp;L Spring 200806 2 2 2" xfId="10163"/>
    <cellStyle name="_Percent_Book1_Jazztel model 16DP3-Exhibits_Mobile CSC - CMT_Synthèse prev 2006 - 2007 par entreprise_P&amp;L Spring 200806 2 3" xfId="10164"/>
    <cellStyle name="_Percent_Book1_Jazztel model 16DP3-Exhibits_Mobile CSC - CMT_Synthèse prev 2006 - 2007 par entreprise_P&amp;L Spring 200806 2_FCF" xfId="10165"/>
    <cellStyle name="_Percent_Book1_Jazztel model 16DP3-Exhibits_Mobile CSC - CMT_Synthèse prev 2006 - 2007 par entreprise_P&amp;L Spring 200806 3" xfId="10166"/>
    <cellStyle name="_Percent_Book1_Jazztel model 16DP3-Exhibits_Mobile CSC - CMT_Synthèse prev 2006 - 2007 par entreprise_P&amp;L Spring 200806 3 2" xfId="10167"/>
    <cellStyle name="_Percent_Book1_Jazztel model 16DP3-Exhibits_Mobile CSC - CMT_Synthèse prev 2006 - 2007 par entreprise_P&amp;L Spring 200806 3 2 2" xfId="10168"/>
    <cellStyle name="_Percent_Book1_Jazztel model 16DP3-Exhibits_Mobile CSC - CMT_Synthèse prev 2006 - 2007 par entreprise_P&amp;L Spring 200806 3 3" xfId="10169"/>
    <cellStyle name="_Percent_Book1_Jazztel model 16DP3-Exhibits_Mobile CSC - CMT_Synthèse prev 2006 - 2007 par entreprise_P&amp;L Spring 200806 3_FCF" xfId="10170"/>
    <cellStyle name="_Percent_Book1_Jazztel model 16DP3-Exhibits_Mobile CSC - CMT_Synthèse prev 2006 - 2007 par entreprise_P&amp;L Spring 200806 4" xfId="10171"/>
    <cellStyle name="_Percent_Book1_Jazztel model 16DP3-Exhibits_Mobile CSC - CMT_Synthèse prev 2006 - 2007 par entreprise_P&amp;L Spring 200806 4 2" xfId="10172"/>
    <cellStyle name="_Percent_Book1_Jazztel model 16DP3-Exhibits_Mobile CSC - CMT_Synthèse prev 2006 - 2007 par entreprise_P&amp;L Spring 200806 5" xfId="10173"/>
    <cellStyle name="_Percent_Book1_Jazztel model 16DP3-Exhibits_Mobile CSC - CMT_Synthèse prev 2006 - 2007 par entreprise_P&amp;L Spring 200806_FCF" xfId="10174"/>
    <cellStyle name="_Percent_Book1_Jazztel model 16DP3-Exhibits_Mobile CSC - CMT_Synthèse prev 2006 - 2007 par entreprise_Présentation au Board" xfId="10175"/>
    <cellStyle name="_Percent_Book1_Jazztel model 16DP3-Exhibits_Mobile CSC - CMT_Synthèse prev 2006 - 2007 par entreprise_Présentation au Board 2" xfId="10176"/>
    <cellStyle name="_Percent_Book1_Jazztel model 16DP3-Exhibits_Mobile CSC - CMT_Synthèse prev 2006 - 2007 par entreprise_Présentation au Board 2 2" xfId="10177"/>
    <cellStyle name="_Percent_Book1_Jazztel model 16DP3-Exhibits_Mobile CSC - CMT_Synthèse prev 2006 - 2007 par entreprise_Présentation au Board 2 2 2" xfId="10178"/>
    <cellStyle name="_Percent_Book1_Jazztel model 16DP3-Exhibits_Mobile CSC - CMT_Synthèse prev 2006 - 2007 par entreprise_Présentation au Board 2 3" xfId="10179"/>
    <cellStyle name="_Percent_Book1_Jazztel model 16DP3-Exhibits_Mobile CSC - CMT_Synthèse prev 2006 - 2007 par entreprise_Présentation au Board 2_FCF" xfId="10180"/>
    <cellStyle name="_Percent_Book1_Jazztel model 16DP3-Exhibits_Mobile CSC - CMT_Synthèse prev 2006 - 2007 par entreprise_Présentation au Board 3" xfId="10181"/>
    <cellStyle name="_Percent_Book1_Jazztel model 16DP3-Exhibits_Mobile CSC - CMT_Synthèse prev 2006 - 2007 par entreprise_Présentation au Board 3 2" xfId="10182"/>
    <cellStyle name="_Percent_Book1_Jazztel model 16DP3-Exhibits_Mobile CSC - CMT_Synthèse prev 2006 - 2007 par entreprise_Présentation au Board 3 2 2" xfId="10183"/>
    <cellStyle name="_Percent_Book1_Jazztel model 16DP3-Exhibits_Mobile CSC - CMT_Synthèse prev 2006 - 2007 par entreprise_Présentation au Board 3 3" xfId="10184"/>
    <cellStyle name="_Percent_Book1_Jazztel model 16DP3-Exhibits_Mobile CSC - CMT_Synthèse prev 2006 - 2007 par entreprise_Présentation au Board 3_FCF" xfId="10185"/>
    <cellStyle name="_Percent_Book1_Jazztel model 16DP3-Exhibits_Mobile CSC - CMT_Synthèse prev 2006 - 2007 par entreprise_Présentation au Board 4" xfId="10186"/>
    <cellStyle name="_Percent_Book1_Jazztel model 16DP3-Exhibits_Mobile CSC - CMT_Synthèse prev 2006 - 2007 par entreprise_Présentation au Board 4 2" xfId="10187"/>
    <cellStyle name="_Percent_Book1_Jazztel model 16DP3-Exhibits_Mobile CSC - CMT_Synthèse prev 2006 - 2007 par entreprise_Présentation au Board 5" xfId="10188"/>
    <cellStyle name="_Percent_Book1_Jazztel model 16DP3-Exhibits_Mobile CSC - CMT_Synthèse prev 2006 - 2007 par entreprise_Présentation au Board July 29" xfId="10189"/>
    <cellStyle name="_Percent_Book1_Jazztel model 16DP3-Exhibits_Mobile CSC - CMT_Synthèse prev 2006 - 2007 par entreprise_Présentation au Board July 29 2" xfId="10190"/>
    <cellStyle name="_Percent_Book1_Jazztel model 16DP3-Exhibits_Mobile CSC - CMT_Synthèse prev 2006 - 2007 par entreprise_Présentation au Board July 29 2 2" xfId="10191"/>
    <cellStyle name="_Percent_Book1_Jazztel model 16DP3-Exhibits_Mobile CSC - CMT_Synthèse prev 2006 - 2007 par entreprise_Présentation au Board July 29 2 2 2" xfId="10192"/>
    <cellStyle name="_Percent_Book1_Jazztel model 16DP3-Exhibits_Mobile CSC - CMT_Synthèse prev 2006 - 2007 par entreprise_Présentation au Board July 29 2 3" xfId="10193"/>
    <cellStyle name="_Percent_Book1_Jazztel model 16DP3-Exhibits_Mobile CSC - CMT_Synthèse prev 2006 - 2007 par entreprise_Présentation au Board July 29 2_FCF" xfId="10194"/>
    <cellStyle name="_Percent_Book1_Jazztel model 16DP3-Exhibits_Mobile CSC - CMT_Synthèse prev 2006 - 2007 par entreprise_Présentation au Board July 29 3" xfId="10195"/>
    <cellStyle name="_Percent_Book1_Jazztel model 16DP3-Exhibits_Mobile CSC - CMT_Synthèse prev 2006 - 2007 par entreprise_Présentation au Board July 29 3 2" xfId="10196"/>
    <cellStyle name="_Percent_Book1_Jazztel model 16DP3-Exhibits_Mobile CSC - CMT_Synthèse prev 2006 - 2007 par entreprise_Présentation au Board July 29 3 2 2" xfId="10197"/>
    <cellStyle name="_Percent_Book1_Jazztel model 16DP3-Exhibits_Mobile CSC - CMT_Synthèse prev 2006 - 2007 par entreprise_Présentation au Board July 29 3 3" xfId="10198"/>
    <cellStyle name="_Percent_Book1_Jazztel model 16DP3-Exhibits_Mobile CSC - CMT_Synthèse prev 2006 - 2007 par entreprise_Présentation au Board July 29 3_FCF" xfId="10199"/>
    <cellStyle name="_Percent_Book1_Jazztel model 16DP3-Exhibits_Mobile CSC - CMT_Synthèse prev 2006 - 2007 par entreprise_Présentation au Board July 29 4" xfId="10200"/>
    <cellStyle name="_Percent_Book1_Jazztel model 16DP3-Exhibits_Mobile CSC - CMT_Synthèse prev 2006 - 2007 par entreprise_Présentation au Board July 29 4 2" xfId="10201"/>
    <cellStyle name="_Percent_Book1_Jazztel model 16DP3-Exhibits_Mobile CSC - CMT_Synthèse prev 2006 - 2007 par entreprise_Présentation au Board July 29 5" xfId="10202"/>
    <cellStyle name="_Percent_Book1_Jazztel model 16DP3-Exhibits_Mobile CSC - CMT_Synthèse prev 2006 - 2007 par entreprise_Présentation au Board July 29_FCF" xfId="10203"/>
    <cellStyle name="_Percent_Book1_Jazztel model 16DP3-Exhibits_Mobile CSC - CMT_Synthèse prev 2006 - 2007 par entreprise_Présentation au Board_FCF" xfId="10204"/>
    <cellStyle name="_Percent_Book1_Jazztel model 16DP3-Exhibits_Mobile CSC - CMT_Synthèse prev 2006 - 2007 par entreprise_Présentation au CDG July 21 v080708" xfId="10205"/>
    <cellStyle name="_Percent_Book1_Jazztel model 16DP3-Exhibits_Mobile CSC - CMT_Synthèse prev 2006 - 2007 par entreprise_Présentation au CDG July 21 v080708 2" xfId="10206"/>
    <cellStyle name="_Percent_Book1_Jazztel model 16DP3-Exhibits_Mobile CSC - CMT_Synthèse prev 2006 - 2007 par entreprise_Présentation au CDG July 21 v080708 2 2" xfId="10207"/>
    <cellStyle name="_Percent_Book1_Jazztel model 16DP3-Exhibits_Mobile CSC - CMT_Synthèse prev 2006 - 2007 par entreprise_Présentation au CDG July 21 v080708 2 2 2" xfId="10208"/>
    <cellStyle name="_Percent_Book1_Jazztel model 16DP3-Exhibits_Mobile CSC - CMT_Synthèse prev 2006 - 2007 par entreprise_Présentation au CDG July 21 v080708 2 3" xfId="10209"/>
    <cellStyle name="_Percent_Book1_Jazztel model 16DP3-Exhibits_Mobile CSC - CMT_Synthèse prev 2006 - 2007 par entreprise_Présentation au CDG July 21 v080708 2_FCF" xfId="10210"/>
    <cellStyle name="_Percent_Book1_Jazztel model 16DP3-Exhibits_Mobile CSC - CMT_Synthèse prev 2006 - 2007 par entreprise_Présentation au CDG July 21 v080708 3" xfId="10211"/>
    <cellStyle name="_Percent_Book1_Jazztel model 16DP3-Exhibits_Mobile CSC - CMT_Synthèse prev 2006 - 2007 par entreprise_Présentation au CDG July 21 v080708 3 2" xfId="10212"/>
    <cellStyle name="_Percent_Book1_Jazztel model 16DP3-Exhibits_Mobile CSC - CMT_Synthèse prev 2006 - 2007 par entreprise_Présentation au CDG July 21 v080708 3 2 2" xfId="10213"/>
    <cellStyle name="_Percent_Book1_Jazztel model 16DP3-Exhibits_Mobile CSC - CMT_Synthèse prev 2006 - 2007 par entreprise_Présentation au CDG July 21 v080708 3 3" xfId="10214"/>
    <cellStyle name="_Percent_Book1_Jazztel model 16DP3-Exhibits_Mobile CSC - CMT_Synthèse prev 2006 - 2007 par entreprise_Présentation au CDG July 21 v080708 3_FCF" xfId="10215"/>
    <cellStyle name="_Percent_Book1_Jazztel model 16DP3-Exhibits_Mobile CSC - CMT_Synthèse prev 2006 - 2007 par entreprise_Présentation au CDG July 21 v080708 4" xfId="10216"/>
    <cellStyle name="_Percent_Book1_Jazztel model 16DP3-Exhibits_Mobile CSC - CMT_Synthèse prev 2006 - 2007 par entreprise_Présentation au CDG July 21 v080708 4 2" xfId="10217"/>
    <cellStyle name="_Percent_Book1_Jazztel model 16DP3-Exhibits_Mobile CSC - CMT_Synthèse prev 2006 - 2007 par entreprise_Présentation au CDG July 21 v080708 5" xfId="10218"/>
    <cellStyle name="_Percent_Book1_Jazztel model 16DP3-Exhibits_Mobile CSC - CMT_Synthèse prev 2006 - 2007 par entreprise_Présentation au CDG July 21 v080708_FCF" xfId="10219"/>
    <cellStyle name="_Percent_Book1_Jazztel model 16DP3-Exhibits_Mobile CSC - CMT_Synthèse prev 2006 - 2007 par entreprise_RM 2008 01 comments ILM" xfId="10220"/>
    <cellStyle name="_Percent_Book1_Jazztel model 16DP3-Exhibits_Mobile CSC - CMT_Synthèse prev 2006 - 2007 par entreprise_RM 2008 01 comments ILM 2" xfId="10221"/>
    <cellStyle name="_Percent_Book1_Jazztel model 16DP3-Exhibits_Mobile CSC - CMT_Synthèse prev 2006 - 2007 par entreprise_RM 2008 01 comments ILM 2 2" xfId="10222"/>
    <cellStyle name="_Percent_Book1_Jazztel model 16DP3-Exhibits_Mobile CSC - CMT_Synthèse prev 2006 - 2007 par entreprise_RM 2008 01 comments ILM 2 2 2" xfId="10223"/>
    <cellStyle name="_Percent_Book1_Jazztel model 16DP3-Exhibits_Mobile CSC - CMT_Synthèse prev 2006 - 2007 par entreprise_RM 2008 01 comments ILM 2 3" xfId="10224"/>
    <cellStyle name="_Percent_Book1_Jazztel model 16DP3-Exhibits_Mobile CSC - CMT_Synthèse prev 2006 - 2007 par entreprise_RM 2008 01 comments ILM 2_FCF" xfId="10225"/>
    <cellStyle name="_Percent_Book1_Jazztel model 16DP3-Exhibits_Mobile CSC - CMT_Synthèse prev 2006 - 2007 par entreprise_RM 2008 01 comments ILM 3" xfId="10226"/>
    <cellStyle name="_Percent_Book1_Jazztel model 16DP3-Exhibits_Mobile CSC - CMT_Synthèse prev 2006 - 2007 par entreprise_RM 2008 01 comments ILM 3 2" xfId="10227"/>
    <cellStyle name="_Percent_Book1_Jazztel model 16DP3-Exhibits_Mobile CSC - CMT_Synthèse prev 2006 - 2007 par entreprise_RM 2008 01 comments ILM 3 2 2" xfId="10228"/>
    <cellStyle name="_Percent_Book1_Jazztel model 16DP3-Exhibits_Mobile CSC - CMT_Synthèse prev 2006 - 2007 par entreprise_RM 2008 01 comments ILM 3 3" xfId="10229"/>
    <cellStyle name="_Percent_Book1_Jazztel model 16DP3-Exhibits_Mobile CSC - CMT_Synthèse prev 2006 - 2007 par entreprise_RM 2008 01 comments ILM 3_FCF" xfId="10230"/>
    <cellStyle name="_Percent_Book1_Jazztel model 16DP3-Exhibits_Mobile CSC - CMT_Synthèse prev 2006 - 2007 par entreprise_RM 2008 01 comments ILM 4" xfId="10231"/>
    <cellStyle name="_Percent_Book1_Jazztel model 16DP3-Exhibits_Mobile CSC - CMT_Synthèse prev 2006 - 2007 par entreprise_RM 2008 01 comments ILM 4 2" xfId="10232"/>
    <cellStyle name="_Percent_Book1_Jazztel model 16DP3-Exhibits_Mobile CSC - CMT_Synthèse prev 2006 - 2007 par entreprise_RM 2008 01 comments ILM 5" xfId="10233"/>
    <cellStyle name="_Percent_Book1_Jazztel model 16DP3-Exhibits_Mobile CSC - CMT_Synthèse prev 2006 - 2007 par entreprise_RM 2008 01 comments ILM_FCF" xfId="10234"/>
    <cellStyle name="_Percent_Book1_Jazztel model 16DP3-Exhibits_Mobile CSC - CMT_Synthèse prev 2006 - 2007 par entreprise_RM 2008 04 comments ILM" xfId="10235"/>
    <cellStyle name="_Percent_Book1_Jazztel model 16DP3-Exhibits_Mobile CSC - CMT_Synthèse prev 2006 - 2007 par entreprise_RM 2008 04 comments ILM 2" xfId="10236"/>
    <cellStyle name="_Percent_Book1_Jazztel model 16DP3-Exhibits_Mobile CSC - CMT_Synthèse prev 2006 - 2007 par entreprise_RM 2008 04 comments ILM 2 2" xfId="10237"/>
    <cellStyle name="_Percent_Book1_Jazztel model 16DP3-Exhibits_Mobile CSC - CMT_Synthèse prev 2006 - 2007 par entreprise_RM 2008 04 comments ILM 2 2 2" xfId="10238"/>
    <cellStyle name="_Percent_Book1_Jazztel model 16DP3-Exhibits_Mobile CSC - CMT_Synthèse prev 2006 - 2007 par entreprise_RM 2008 04 comments ILM 2 3" xfId="10239"/>
    <cellStyle name="_Percent_Book1_Jazztel model 16DP3-Exhibits_Mobile CSC - CMT_Synthèse prev 2006 - 2007 par entreprise_RM 2008 04 comments ILM 2_FCF" xfId="10240"/>
    <cellStyle name="_Percent_Book1_Jazztel model 16DP3-Exhibits_Mobile CSC - CMT_Synthèse prev 2006 - 2007 par entreprise_RM 2008 04 comments ILM 3" xfId="10241"/>
    <cellStyle name="_Percent_Book1_Jazztel model 16DP3-Exhibits_Mobile CSC - CMT_Synthèse prev 2006 - 2007 par entreprise_RM 2008 04 comments ILM 3 2" xfId="10242"/>
    <cellStyle name="_Percent_Book1_Jazztel model 16DP3-Exhibits_Mobile CSC - CMT_Synthèse prev 2006 - 2007 par entreprise_RM 2008 04 comments ILM 3 2 2" xfId="10243"/>
    <cellStyle name="_Percent_Book1_Jazztel model 16DP3-Exhibits_Mobile CSC - CMT_Synthèse prev 2006 - 2007 par entreprise_RM 2008 04 comments ILM 3 3" xfId="10244"/>
    <cellStyle name="_Percent_Book1_Jazztel model 16DP3-Exhibits_Mobile CSC - CMT_Synthèse prev 2006 - 2007 par entreprise_RM 2008 04 comments ILM 3_FCF" xfId="10245"/>
    <cellStyle name="_Percent_Book1_Jazztel model 16DP3-Exhibits_Mobile CSC - CMT_Synthèse prev 2006 - 2007 par entreprise_RM 2008 04 comments ILM 4" xfId="10246"/>
    <cellStyle name="_Percent_Book1_Jazztel model 16DP3-Exhibits_Mobile CSC - CMT_Synthèse prev 2006 - 2007 par entreprise_RM 2008 04 comments ILM 4 2" xfId="10247"/>
    <cellStyle name="_Percent_Book1_Jazztel model 16DP3-Exhibits_Mobile CSC - CMT_Synthèse prev 2006 - 2007 par entreprise_RM 2008 04 comments ILM 5" xfId="10248"/>
    <cellStyle name="_Percent_Book1_Jazztel model 16DP3-Exhibits_Mobile CSC - CMT_Synthèse prev 2006 - 2007 par entreprise_RM 2008 04 comments ILM_FCF" xfId="10249"/>
    <cellStyle name="_Percent_Book1_Jazztel model 16DP3-Exhibits_Mobile CSC - CMT_Synthèse prev 2006 - 2007 par entreprise_SPRING 2010" xfId="10250"/>
    <cellStyle name="_Percent_Book1_Jazztel model 16DP3-Exhibits_Mobile CSC - CMT_Synthèse prev 2006 - 2007 par entreprise_SPRING 2010 2" xfId="10251"/>
    <cellStyle name="_Percent_Book1_Jazztel model 16DP3-Exhibits_Mobile CSC - CMT_Synthèse prev 2006 - 2007 par entreprise_SPRING 2010 2 2" xfId="10252"/>
    <cellStyle name="_Percent_Book1_Jazztel model 16DP3-Exhibits_Mobile CSC - CMT_Synthèse prev 2006 - 2007 par entreprise_SPRING 2010 2 2 2" xfId="10253"/>
    <cellStyle name="_Percent_Book1_Jazztel model 16DP3-Exhibits_Mobile CSC - CMT_Synthèse prev 2006 - 2007 par entreprise_SPRING 2010 2 3" xfId="10254"/>
    <cellStyle name="_Percent_Book1_Jazztel model 16DP3-Exhibits_Mobile CSC - CMT_Synthèse prev 2006 - 2007 par entreprise_SPRING 2010 2_FCF" xfId="10255"/>
    <cellStyle name="_Percent_Book1_Jazztel model 16DP3-Exhibits_Mobile CSC - CMT_Synthèse prev 2006 - 2007 par entreprise_SPRING 2010 3" xfId="10256"/>
    <cellStyle name="_Percent_Book1_Jazztel model 16DP3-Exhibits_Mobile CSC - CMT_Synthèse prev 2006 - 2007 par entreprise_SPRING 2010 3 2" xfId="10257"/>
    <cellStyle name="_Percent_Book1_Jazztel model 16DP3-Exhibits_Mobile CSC - CMT_Synthèse prev 2006 - 2007 par entreprise_SPRING 2010 3 2 2" xfId="10258"/>
    <cellStyle name="_Percent_Book1_Jazztel model 16DP3-Exhibits_Mobile CSC - CMT_Synthèse prev 2006 - 2007 par entreprise_SPRING 2010 3 3" xfId="10259"/>
    <cellStyle name="_Percent_Book1_Jazztel model 16DP3-Exhibits_Mobile CSC - CMT_Synthèse prev 2006 - 2007 par entreprise_SPRING 2010 3_FCF" xfId="10260"/>
    <cellStyle name="_Percent_Book1_Jazztel model 16DP3-Exhibits_Mobile CSC - CMT_Synthèse prev 2006 - 2007 par entreprise_SPRING 2010 4" xfId="10261"/>
    <cellStyle name="_Percent_Book1_Jazztel model 16DP3-Exhibits_Mobile CSC - CMT_Synthèse prev 2006 - 2007 par entreprise_SPRING 2010 4 2" xfId="10262"/>
    <cellStyle name="_Percent_Book1_Jazztel model 16DP3-Exhibits_Mobile CSC - CMT_Synthèse prev 2006 - 2007 par entreprise_SPRING 2010 5" xfId="10263"/>
    <cellStyle name="_Percent_Book1_Jazztel model 16DP3-Exhibits_Mobile CSC - CMT_Synthèse prev 2006 - 2007 par entreprise_SPRING 2010_FCF" xfId="10264"/>
    <cellStyle name="_Percent_Book1_Jazztel model 16DP3-Exhibits_Mobile CSC - CMT_Synthèse prev 2006 - 2007 par entreprise_Synthèse Rhodia Spring Dec 2007 P&amp;L" xfId="10265"/>
    <cellStyle name="_Percent_Book1_Jazztel model 16DP3-Exhibits_Mobile CSC - CMT_Synthèse prev 2006 - 2007 par entreprise_Synthèse Rhodia Spring Dec 2007 P&amp;L 2" xfId="10266"/>
    <cellStyle name="_Percent_Book1_Jazztel model 16DP3-Exhibits_Mobile CSC - CMT_Synthèse prev 2006 - 2007 par entreprise_Synthèse Rhodia Spring Dec 2007 P&amp;L 2 2" xfId="10267"/>
    <cellStyle name="_Percent_Book1_Jazztel model 16DP3-Exhibits_Mobile CSC - CMT_Synthèse prev 2006 - 2007 par entreprise_Synthèse Rhodia Spring Dec 2007 P&amp;L 2 2 2" xfId="10268"/>
    <cellStyle name="_Percent_Book1_Jazztel model 16DP3-Exhibits_Mobile CSC - CMT_Synthèse prev 2006 - 2007 par entreprise_Synthèse Rhodia Spring Dec 2007 P&amp;L 2 3" xfId="10269"/>
    <cellStyle name="_Percent_Book1_Jazztel model 16DP3-Exhibits_Mobile CSC - CMT_Synthèse prev 2006 - 2007 par entreprise_Synthèse Rhodia Spring Dec 2007 P&amp;L 2_FCF" xfId="10270"/>
    <cellStyle name="_Percent_Book1_Jazztel model 16DP3-Exhibits_Mobile CSC - CMT_Synthèse prev 2006 - 2007 par entreprise_Synthèse Rhodia Spring Dec 2007 P&amp;L 3" xfId="10271"/>
    <cellStyle name="_Percent_Book1_Jazztel model 16DP3-Exhibits_Mobile CSC - CMT_Synthèse prev 2006 - 2007 par entreprise_Synthèse Rhodia Spring Dec 2007 P&amp;L 3 2" xfId="10272"/>
    <cellStyle name="_Percent_Book1_Jazztel model 16DP3-Exhibits_Mobile CSC - CMT_Synthèse prev 2006 - 2007 par entreprise_Synthèse Rhodia Spring Dec 2007 P&amp;L 3 2 2" xfId="10273"/>
    <cellStyle name="_Percent_Book1_Jazztel model 16DP3-Exhibits_Mobile CSC - CMT_Synthèse prev 2006 - 2007 par entreprise_Synthèse Rhodia Spring Dec 2007 P&amp;L 3 3" xfId="10274"/>
    <cellStyle name="_Percent_Book1_Jazztel model 16DP3-Exhibits_Mobile CSC - CMT_Synthèse prev 2006 - 2007 par entreprise_Synthèse Rhodia Spring Dec 2007 P&amp;L 3_FCF" xfId="10275"/>
    <cellStyle name="_Percent_Book1_Jazztel model 16DP3-Exhibits_Mobile CSC - CMT_Synthèse prev 2006 - 2007 par entreprise_Synthèse Rhodia Spring Dec 2007 P&amp;L 4" xfId="10276"/>
    <cellStyle name="_Percent_Book1_Jazztel model 16DP3-Exhibits_Mobile CSC - CMT_Synthèse prev 2006 - 2007 par entreprise_Synthèse Rhodia Spring Dec 2007 P&amp;L 4 2" xfId="10277"/>
    <cellStyle name="_Percent_Book1_Jazztel model 16DP3-Exhibits_Mobile CSC - CMT_Synthèse prev 2006 - 2007 par entreprise_Synthèse Rhodia Spring Dec 2007 P&amp;L 5" xfId="10278"/>
    <cellStyle name="_Percent_Book1_Jazztel model 16DP3-Exhibits_Mobile CSC - CMT_Synthèse prev 2006 - 2007 par entreprise_Synthèse Rhodia Spring Dec 2007 P&amp;L_FCF" xfId="10279"/>
    <cellStyle name="_Percent_Book1_Jazztel model 16DP3-Exhibits_Mobile CSC - CMT_Synthèse prev 2006 - 2007 par entreprise_WC &amp; Free Cash Flow 200801" xfId="10280"/>
    <cellStyle name="_Percent_Book1_Jazztel model 16DP3-Exhibits_Mobile CSC - CMT_Synthèse prev 2006 - 2007 par entreprise_WC &amp; Free Cash Flow 200801 2" xfId="10281"/>
    <cellStyle name="_Percent_Book1_Jazztel model 16DP3-Exhibits_Mobile CSC - CMT_Synthèse prev 2006 - 2007 par entreprise_WC &amp; Free Cash Flow 200801 2 2" xfId="10282"/>
    <cellStyle name="_Percent_Book1_Jazztel model 16DP3-Exhibits_Mobile CSC - CMT_Synthèse prev 2006 - 2007 par entreprise_WC &amp; Free Cash Flow 200801 2 2 2" xfId="10283"/>
    <cellStyle name="_Percent_Book1_Jazztel model 16DP3-Exhibits_Mobile CSC - CMT_Synthèse prev 2006 - 2007 par entreprise_WC &amp; Free Cash Flow 200801 2 3" xfId="10284"/>
    <cellStyle name="_Percent_Book1_Jazztel model 16DP3-Exhibits_Mobile CSC - CMT_Synthèse prev 2006 - 2007 par entreprise_WC &amp; Free Cash Flow 200801 2_FCF" xfId="10285"/>
    <cellStyle name="_Percent_Book1_Jazztel model 16DP3-Exhibits_Mobile CSC - CMT_Synthèse prev 2006 - 2007 par entreprise_WC &amp; Free Cash Flow 200801 3" xfId="10286"/>
    <cellStyle name="_Percent_Book1_Jazztel model 16DP3-Exhibits_Mobile CSC - CMT_Synthèse prev 2006 - 2007 par entreprise_WC &amp; Free Cash Flow 200801 3 2" xfId="10287"/>
    <cellStyle name="_Percent_Book1_Jazztel model 16DP3-Exhibits_Mobile CSC - CMT_Synthèse prev 2006 - 2007 par entreprise_WC &amp; Free Cash Flow 200801 3 2 2" xfId="10288"/>
    <cellStyle name="_Percent_Book1_Jazztel model 16DP3-Exhibits_Mobile CSC - CMT_Synthèse prev 2006 - 2007 par entreprise_WC &amp; Free Cash Flow 200801 3 3" xfId="10289"/>
    <cellStyle name="_Percent_Book1_Jazztel model 16DP3-Exhibits_Mobile CSC - CMT_Synthèse prev 2006 - 2007 par entreprise_WC &amp; Free Cash Flow 200801 3_FCF" xfId="10290"/>
    <cellStyle name="_Percent_Book1_Jazztel model 16DP3-Exhibits_Mobile CSC - CMT_Synthèse prev 2006 - 2007 par entreprise_WC &amp; Free Cash Flow 200801 4" xfId="10291"/>
    <cellStyle name="_Percent_Book1_Jazztel model 16DP3-Exhibits_Mobile CSC - CMT_Synthèse prev 2006 - 2007 par entreprise_WC &amp; Free Cash Flow 200801 4 2" xfId="10292"/>
    <cellStyle name="_Percent_Book1_Jazztel model 16DP3-Exhibits_Mobile CSC - CMT_Synthèse prev 2006 - 2007 par entreprise_WC &amp; Free Cash Flow 200801 5" xfId="10293"/>
    <cellStyle name="_Percent_Book1_Jazztel model 16DP3-Exhibits_Mobile CSC - CMT_Synthèse prev 2006 - 2007 par entreprise_WC &amp; Free Cash Flow 200801_FCF" xfId="10294"/>
    <cellStyle name="_Percent_Book1_Jazztel model 16DP3-Exhibits_Mobile CSC - CMT_Synthèse prev 2006 - 2007 par entreprise_WC &amp; Free Cash Flow 2011-10" xfId="10295"/>
    <cellStyle name="_Percent_Book1_Jazztel model 16DP3-Exhibits_Mobile CSC - CMT_Synthèse prev 2006 - 2007 par entreprise_WC &amp; Free Cash Flow 2011-10 2" xfId="10296"/>
    <cellStyle name="_Percent_Book1_Jazztel model 16DP3-Exhibits_Mobile CSC - CMT_Synthèse prev 2006 - 2007 par entreprise_WC &amp; Free Cash Flow 2011-10 2 2" xfId="10297"/>
    <cellStyle name="_Percent_Book1_Jazztel model 16DP3-Exhibits_Mobile CSC - CMT_Synthèse prev 2006 - 2007 par entreprise_WC &amp; Free Cash Flow 2011-10 2 2 2" xfId="10298"/>
    <cellStyle name="_Percent_Book1_Jazztel model 16DP3-Exhibits_Mobile CSC - CMT_Synthèse prev 2006 - 2007 par entreprise_WC &amp; Free Cash Flow 2011-10 2 3" xfId="10299"/>
    <cellStyle name="_Percent_Book1_Jazztel model 16DP3-Exhibits_Mobile CSC - CMT_Synthèse prev 2006 - 2007 par entreprise_WC &amp; Free Cash Flow 2011-10 2_FCF" xfId="10300"/>
    <cellStyle name="_Percent_Book1_Jazztel model 16DP3-Exhibits_Mobile CSC - CMT_Synthèse prev 2006 - 2007 par entreprise_WC &amp; Free Cash Flow 2011-10 3" xfId="10301"/>
    <cellStyle name="_Percent_Book1_Jazztel model 16DP3-Exhibits_Mobile CSC - CMT_Synthèse prev 2006 - 2007 par entreprise_WC &amp; Free Cash Flow 2011-10 3 2" xfId="10302"/>
    <cellStyle name="_Percent_Book1_Jazztel model 16DP3-Exhibits_Mobile CSC - CMT_Synthèse prev 2006 - 2007 par entreprise_WC &amp; Free Cash Flow 2011-10 3 2 2" xfId="10303"/>
    <cellStyle name="_Percent_Book1_Jazztel model 16DP3-Exhibits_Mobile CSC - CMT_Synthèse prev 2006 - 2007 par entreprise_WC &amp; Free Cash Flow 2011-10 3 3" xfId="10304"/>
    <cellStyle name="_Percent_Book1_Jazztel model 16DP3-Exhibits_Mobile CSC - CMT_Synthèse prev 2006 - 2007 par entreprise_WC &amp; Free Cash Flow 2011-10 3_FCF" xfId="10305"/>
    <cellStyle name="_Percent_Book1_Jazztel model 16DP3-Exhibits_Mobile CSC - CMT_Synthèse prev 2006 - 2007 par entreprise_WC &amp; Free Cash Flow 2011-10 4" xfId="10306"/>
    <cellStyle name="_Percent_Book1_Jazztel model 16DP3-Exhibits_Mobile CSC - CMT_Synthèse prev 2006 - 2007 par entreprise_WC &amp; Free Cash Flow 2011-10 4 2" xfId="10307"/>
    <cellStyle name="_Percent_Book1_Jazztel model 16DP3-Exhibits_Mobile CSC - CMT_Synthèse prev 2006 - 2007 par entreprise_WC &amp; Free Cash Flow 2011-10 5" xfId="10308"/>
    <cellStyle name="_Percent_Book1_Jazztel model 16DP3-Exhibits_Mobile CSC - CMT_Synthèse prev 2006 - 2007 par entreprise_WC &amp; Free Cash Flow 2011-10_FCF" xfId="10309"/>
    <cellStyle name="_Percent_Book1_Jazztel model 16DP3-Exhibits_Mobile CSC - CMT_Synthèse prev 2006 - 2007 par entreprise_WC &amp; Free Cash Flow Spring 200806" xfId="10310"/>
    <cellStyle name="_Percent_Book1_Jazztel model 16DP3-Exhibits_Mobile CSC - CMT_Synthèse prev 2006 - 2007 par entreprise_WC &amp; Free Cash Flow Spring 200806 2" xfId="10311"/>
    <cellStyle name="_Percent_Book1_Jazztel model 16DP3-Exhibits_Mobile CSC - CMT_Synthèse prev 2006 - 2007 par entreprise_WC &amp; Free Cash Flow Spring 200806 2 2" xfId="10312"/>
    <cellStyle name="_Percent_Book1_Jazztel model 16DP3-Exhibits_Mobile CSC - CMT_Synthèse prev 2006 - 2007 par entreprise_WC &amp; Free Cash Flow Spring 200806 2 2 2" xfId="10313"/>
    <cellStyle name="_Percent_Book1_Jazztel model 16DP3-Exhibits_Mobile CSC - CMT_Synthèse prev 2006 - 2007 par entreprise_WC &amp; Free Cash Flow Spring 200806 2 3" xfId="10314"/>
    <cellStyle name="_Percent_Book1_Jazztel model 16DP3-Exhibits_Mobile CSC - CMT_Synthèse prev 2006 - 2007 par entreprise_WC &amp; Free Cash Flow Spring 200806 2_FCF" xfId="10315"/>
    <cellStyle name="_Percent_Book1_Jazztel model 16DP3-Exhibits_Mobile CSC - CMT_Synthèse prev 2006 - 2007 par entreprise_WC &amp; Free Cash Flow Spring 200806 3" xfId="10316"/>
    <cellStyle name="_Percent_Book1_Jazztel model 16DP3-Exhibits_Mobile CSC - CMT_Synthèse prev 2006 - 2007 par entreprise_WC &amp; Free Cash Flow Spring 200806 3 2" xfId="10317"/>
    <cellStyle name="_Percent_Book1_Jazztel model 16DP3-Exhibits_Mobile CSC - CMT_Synthèse prev 2006 - 2007 par entreprise_WC &amp; Free Cash Flow Spring 200806 3 2 2" xfId="10318"/>
    <cellStyle name="_Percent_Book1_Jazztel model 16DP3-Exhibits_Mobile CSC - CMT_Synthèse prev 2006 - 2007 par entreprise_WC &amp; Free Cash Flow Spring 200806 3 3" xfId="10319"/>
    <cellStyle name="_Percent_Book1_Jazztel model 16DP3-Exhibits_Mobile CSC - CMT_Synthèse prev 2006 - 2007 par entreprise_WC &amp; Free Cash Flow Spring 200806 3_FCF" xfId="10320"/>
    <cellStyle name="_Percent_Book1_Jazztel model 16DP3-Exhibits_Mobile CSC - CMT_Synthèse prev 2006 - 2007 par entreprise_WC &amp; Free Cash Flow Spring 200806 4" xfId="10321"/>
    <cellStyle name="_Percent_Book1_Jazztel model 16DP3-Exhibits_Mobile CSC - CMT_Synthèse prev 2006 - 2007 par entreprise_WC &amp; Free Cash Flow Spring 200806 4 2" xfId="10322"/>
    <cellStyle name="_Percent_Book1_Jazztel model 16DP3-Exhibits_Mobile CSC - CMT_Synthèse prev 2006 - 2007 par entreprise_WC &amp; Free Cash Flow Spring 200806 5" xfId="10323"/>
    <cellStyle name="_Percent_Book1_Jazztel model 16DP3-Exhibits_Mobile CSC - CMT_Synthèse prev 2006 - 2007 par entreprise_WC &amp; Free Cash Flow Spring 200806_FCF" xfId="10324"/>
    <cellStyle name="_Percent_Book1_Jazztel model 16DP3-Exhibits_T_MOBIL2" xfId="10325"/>
    <cellStyle name="_Percent_Book1_Jazztel model 16DP3-Exhibits_T_MOBIL2 2" xfId="10326"/>
    <cellStyle name="_Percent_Book1_Jazztel model 16DP3-Exhibits_T_MOBIL2 2 2" xfId="10327"/>
    <cellStyle name="_Percent_Book1_Jazztel model 16DP3-Exhibits_T_MOBIL2 2 2 2" xfId="10328"/>
    <cellStyle name="_Percent_Book1_Jazztel model 16DP3-Exhibits_T_MOBIL2 2 3" xfId="10329"/>
    <cellStyle name="_Percent_Book1_Jazztel model 16DP3-Exhibits_T_MOBIL2 2_FCF" xfId="10330"/>
    <cellStyle name="_Percent_Book1_Jazztel model 16DP3-Exhibits_T_MOBIL2 3" xfId="10331"/>
    <cellStyle name="_Percent_Book1_Jazztel model 16DP3-Exhibits_T_MOBIL2 3 2" xfId="10332"/>
    <cellStyle name="_Percent_Book1_Jazztel model 16DP3-Exhibits_T_MOBIL2 3 2 2" xfId="10333"/>
    <cellStyle name="_Percent_Book1_Jazztel model 16DP3-Exhibits_T_MOBIL2 3 3" xfId="10334"/>
    <cellStyle name="_Percent_Book1_Jazztel model 16DP3-Exhibits_T_MOBIL2 3_FCF" xfId="10335"/>
    <cellStyle name="_Percent_Book1_Jazztel model 16DP3-Exhibits_T_MOBIL2 4" xfId="10336"/>
    <cellStyle name="_Percent_Book1_Jazztel model 16DP3-Exhibits_T_MOBIL2 4 2" xfId="10337"/>
    <cellStyle name="_Percent_Book1_Jazztel model 16DP3-Exhibits_T_MOBIL2 5" xfId="10338"/>
    <cellStyle name="_Percent_Book1_Jazztel model 16DP3-Exhibits_T_MOBIL2_FCF" xfId="10339"/>
    <cellStyle name="_Percent_Book1_Jazztel model 16DP3-Exhibits_T_MOBIL2_Merger model_10 Aug Credit" xfId="10340"/>
    <cellStyle name="_Percent_Book1_Jazztel model 16DP3-Exhibits_T_MOBIL2_Merger model_10 Aug Credit 2" xfId="10341"/>
    <cellStyle name="_Percent_Book1_Jazztel model 16DP3-Exhibits_T_MOBIL2_Merger model_10 Aug Credit 2 2" xfId="10342"/>
    <cellStyle name="_Percent_Book1_Jazztel model 16DP3-Exhibits_T_MOBIL2_Merger model_10 Aug Credit 2 2 2" xfId="10343"/>
    <cellStyle name="_Percent_Book1_Jazztel model 16DP3-Exhibits_T_MOBIL2_Merger model_10 Aug Credit 2 3" xfId="10344"/>
    <cellStyle name="_Percent_Book1_Jazztel model 16DP3-Exhibits_T_MOBIL2_Merger model_10 Aug Credit 2_FCF" xfId="10345"/>
    <cellStyle name="_Percent_Book1_Jazztel model 16DP3-Exhibits_T_MOBIL2_Merger model_10 Aug Credit 3" xfId="10346"/>
    <cellStyle name="_Percent_Book1_Jazztel model 16DP3-Exhibits_T_MOBIL2_Merger model_10 Aug Credit 3 2" xfId="10347"/>
    <cellStyle name="_Percent_Book1_Jazztel model 16DP3-Exhibits_T_MOBIL2_Merger model_10 Aug Credit 3 2 2" xfId="10348"/>
    <cellStyle name="_Percent_Book1_Jazztel model 16DP3-Exhibits_T_MOBIL2_Merger model_10 Aug Credit 3 3" xfId="10349"/>
    <cellStyle name="_Percent_Book1_Jazztel model 16DP3-Exhibits_T_MOBIL2_Merger model_10 Aug Credit 3_FCF" xfId="10350"/>
    <cellStyle name="_Percent_Book1_Jazztel model 16DP3-Exhibits_T_MOBIL2_Merger model_10 Aug Credit 4" xfId="10351"/>
    <cellStyle name="_Percent_Book1_Jazztel model 16DP3-Exhibits_T_MOBIL2_Merger model_10 Aug Credit 4 2" xfId="10352"/>
    <cellStyle name="_Percent_Book1_Jazztel model 16DP3-Exhibits_T_MOBIL2_Merger model_10 Aug Credit 5" xfId="10353"/>
    <cellStyle name="_Percent_Book1_Jazztel model 16DP3-Exhibits_T_MOBIL2_Merger model_10 Aug Credit_FCF" xfId="10354"/>
    <cellStyle name="_Percent_Book1_Jazztel model 18DP-exhibits" xfId="10355"/>
    <cellStyle name="_Percent_Book1_Jazztel model 18DP-exhibits 2" xfId="10356"/>
    <cellStyle name="_Percent_Book1_Jazztel model 18DP-exhibits 2 2" xfId="10357"/>
    <cellStyle name="_Percent_Book1_Jazztel model 18DP-exhibits 2 2 2" xfId="10358"/>
    <cellStyle name="_Percent_Book1_Jazztel model 18DP-exhibits 2 3" xfId="10359"/>
    <cellStyle name="_Percent_Book1_Jazztel model 18DP-exhibits 2_FCF" xfId="10360"/>
    <cellStyle name="_Percent_Book1_Jazztel model 18DP-exhibits 3" xfId="10361"/>
    <cellStyle name="_Percent_Book1_Jazztel model 18DP-exhibits 3 2" xfId="10362"/>
    <cellStyle name="_Percent_Book1_Jazztel model 18DP-exhibits 3 2 2" xfId="10363"/>
    <cellStyle name="_Percent_Book1_Jazztel model 18DP-exhibits 3 3" xfId="10364"/>
    <cellStyle name="_Percent_Book1_Jazztel model 18DP-exhibits 3_FCF" xfId="10365"/>
    <cellStyle name="_Percent_Book1_Jazztel model 18DP-exhibits 4" xfId="10366"/>
    <cellStyle name="_Percent_Book1_Jazztel model 18DP-exhibits 4 2" xfId="10367"/>
    <cellStyle name="_Percent_Book1_Jazztel model 18DP-exhibits 5" xfId="10368"/>
    <cellStyle name="_Percent_Book1_Jazztel model 18DP-exhibits_FCF" xfId="10369"/>
    <cellStyle name="_Percent_Book1_Mobile CSC - CMT" xfId="10370"/>
    <cellStyle name="_Percent_Book1_Mobile CSC - CMT 2" xfId="10371"/>
    <cellStyle name="_Percent_Book1_Mobile CSC - CMT 2 2" xfId="10372"/>
    <cellStyle name="_Percent_Book1_Mobile CSC - CMT 2 2 2" xfId="10373"/>
    <cellStyle name="_Percent_Book1_Mobile CSC - CMT 2 3" xfId="10374"/>
    <cellStyle name="_Percent_Book1_Mobile CSC - CMT 2_FCF" xfId="10375"/>
    <cellStyle name="_Percent_Book1_Mobile CSC - CMT 3" xfId="10376"/>
    <cellStyle name="_Percent_Book1_Mobile CSC - CMT 3 2" xfId="10377"/>
    <cellStyle name="_Percent_Book1_Mobile CSC - CMT 3 2 2" xfId="10378"/>
    <cellStyle name="_Percent_Book1_Mobile CSC - CMT 3 3" xfId="10379"/>
    <cellStyle name="_Percent_Book1_Mobile CSC - CMT 3_FCF" xfId="10380"/>
    <cellStyle name="_Percent_Book1_Mobile CSC - CMT 4" xfId="10381"/>
    <cellStyle name="_Percent_Book1_Mobile CSC - CMT 4 2" xfId="10382"/>
    <cellStyle name="_Percent_Book1_Mobile CSC - CMT 5" xfId="10383"/>
    <cellStyle name="_Percent_Book1_Mobile CSC - CMT_FCF" xfId="10384"/>
    <cellStyle name="_Percent_Book1_Mobile CSC - CMT_Merger model_10 Aug Credit" xfId="10385"/>
    <cellStyle name="_Percent_Book1_Mobile CSC - CMT_Merger model_10 Aug Credit 2" xfId="10386"/>
    <cellStyle name="_Percent_Book1_Mobile CSC - CMT_Merger model_10 Aug Credit 2 2" xfId="10387"/>
    <cellStyle name="_Percent_Book1_Mobile CSC - CMT_Merger model_10 Aug Credit 2 2 2" xfId="10388"/>
    <cellStyle name="_Percent_Book1_Mobile CSC - CMT_Merger model_10 Aug Credit 2 3" xfId="10389"/>
    <cellStyle name="_Percent_Book1_Mobile CSC - CMT_Merger model_10 Aug Credit 2_FCF" xfId="10390"/>
    <cellStyle name="_Percent_Book1_Mobile CSC - CMT_Merger model_10 Aug Credit 3" xfId="10391"/>
    <cellStyle name="_Percent_Book1_Mobile CSC - CMT_Merger model_10 Aug Credit 3 2" xfId="10392"/>
    <cellStyle name="_Percent_Book1_Mobile CSC - CMT_Merger model_10 Aug Credit 3 2 2" xfId="10393"/>
    <cellStyle name="_Percent_Book1_Mobile CSC - CMT_Merger model_10 Aug Credit 3 3" xfId="10394"/>
    <cellStyle name="_Percent_Book1_Mobile CSC - CMT_Merger model_10 Aug Credit 3_FCF" xfId="10395"/>
    <cellStyle name="_Percent_Book1_Mobile CSC - CMT_Merger model_10 Aug Credit 4" xfId="10396"/>
    <cellStyle name="_Percent_Book1_Mobile CSC - CMT_Merger model_10 Aug Credit 4 2" xfId="10397"/>
    <cellStyle name="_Percent_Book1_Mobile CSC - CMT_Merger model_10 Aug Credit 5" xfId="10398"/>
    <cellStyle name="_Percent_Book1_Mobile CSC - CMT_Merger model_10 Aug Credit_FCF" xfId="10399"/>
    <cellStyle name="_Percent_Book1_Rhodia SoP AVP 19 Mar 2002" xfId="10400"/>
    <cellStyle name="_Percent_Book1_Rhodia SoP AVP 19 Mar 2002 2" xfId="10401"/>
    <cellStyle name="_Percent_Book1_Rhodia SoP AVP 19 Mar 2002 2 2" xfId="10402"/>
    <cellStyle name="_Percent_Book1_Rhodia SoP AVP 19 Mar 2002 2 2 2" xfId="10403"/>
    <cellStyle name="_Percent_Book1_Rhodia SoP AVP 19 Mar 2002 2 3" xfId="10404"/>
    <cellStyle name="_Percent_Book1_Rhodia SoP AVP 19 Mar 2002 2_FCF" xfId="10405"/>
    <cellStyle name="_Percent_Book1_Rhodia SoP AVP 19 Mar 2002 3" xfId="10406"/>
    <cellStyle name="_Percent_Book1_Rhodia SoP AVP 19 Mar 2002 3 2" xfId="10407"/>
    <cellStyle name="_Percent_Book1_Rhodia SoP AVP 19 Mar 2002 3 2 2" xfId="10408"/>
    <cellStyle name="_Percent_Book1_Rhodia SoP AVP 19 Mar 2002 3 3" xfId="10409"/>
    <cellStyle name="_Percent_Book1_Rhodia SoP AVP 19 Mar 2002 3_FCF" xfId="10410"/>
    <cellStyle name="_Percent_Book1_Rhodia SoP AVP 19 Mar 2002 4" xfId="10411"/>
    <cellStyle name="_Percent_Book1_Rhodia SoP AVP 19 Mar 2002 4 2" xfId="10412"/>
    <cellStyle name="_Percent_Book1_Rhodia SoP AVP 19 Mar 2002 5" xfId="10413"/>
    <cellStyle name="_Percent_Book1_Rhodia SoP AVP 19 Mar 2002_FCF" xfId="10414"/>
    <cellStyle name="_Percent_Book11" xfId="10415"/>
    <cellStyle name="_Percent_Book11 2" xfId="10416"/>
    <cellStyle name="_Percent_Book11 2 2" xfId="10417"/>
    <cellStyle name="_Percent_Book11 2 2 2" xfId="10418"/>
    <cellStyle name="_Percent_Book11 2 3" xfId="10419"/>
    <cellStyle name="_Percent_Book11 2_FCF" xfId="10420"/>
    <cellStyle name="_Percent_Book11 3" xfId="10421"/>
    <cellStyle name="_Percent_Book11 3 2" xfId="10422"/>
    <cellStyle name="_Percent_Book11 3 2 2" xfId="10423"/>
    <cellStyle name="_Percent_Book11 3 3" xfId="10424"/>
    <cellStyle name="_Percent_Book11 3_FCF" xfId="10425"/>
    <cellStyle name="_Percent_Book11 4" xfId="10426"/>
    <cellStyle name="_Percent_Book11 4 2" xfId="10427"/>
    <cellStyle name="_Percent_Book11 5" xfId="10428"/>
    <cellStyle name="_Percent_Book11_FCF" xfId="10429"/>
    <cellStyle name="_Percent_Book11_Jazztel model 16DP3-Exhibits" xfId="10430"/>
    <cellStyle name="_Percent_Book11_Jazztel model 16DP3-Exhibits 2" xfId="10431"/>
    <cellStyle name="_Percent_Book11_Jazztel model 16DP3-Exhibits 2 2" xfId="10432"/>
    <cellStyle name="_Percent_Book11_Jazztel model 16DP3-Exhibits 2 2 2" xfId="10433"/>
    <cellStyle name="_Percent_Book11_Jazztel model 16DP3-Exhibits 2 3" xfId="10434"/>
    <cellStyle name="_Percent_Book11_Jazztel model 16DP3-Exhibits 2_FCF" xfId="10435"/>
    <cellStyle name="_Percent_Book11_Jazztel model 16DP3-Exhibits 3" xfId="10436"/>
    <cellStyle name="_Percent_Book11_Jazztel model 16DP3-Exhibits 3 2" xfId="10437"/>
    <cellStyle name="_Percent_Book11_Jazztel model 16DP3-Exhibits 3 2 2" xfId="10438"/>
    <cellStyle name="_Percent_Book11_Jazztel model 16DP3-Exhibits 3 3" xfId="10439"/>
    <cellStyle name="_Percent_Book11_Jazztel model 16DP3-Exhibits 3_FCF" xfId="10440"/>
    <cellStyle name="_Percent_Book11_Jazztel model 16DP3-Exhibits 4" xfId="10441"/>
    <cellStyle name="_Percent_Book11_Jazztel model 16DP3-Exhibits 4 2" xfId="10442"/>
    <cellStyle name="_Percent_Book11_Jazztel model 16DP3-Exhibits 5" xfId="10443"/>
    <cellStyle name="_Percent_Book11_Jazztel model 16DP3-Exhibits_FCF" xfId="10444"/>
    <cellStyle name="_Percent_Book11_Jazztel model 16DP3-Exhibits_Mobile CSC - CMT" xfId="10445"/>
    <cellStyle name="_Percent_Book11_Jazztel model 16DP3-Exhibits_Mobile CSC - CMT 2" xfId="10446"/>
    <cellStyle name="_Percent_Book11_Jazztel model 16DP3-Exhibits_Mobile CSC - CMT 2 2" xfId="10447"/>
    <cellStyle name="_Percent_Book11_Jazztel model 16DP3-Exhibits_Mobile CSC - CMT 2 2 2" xfId="10448"/>
    <cellStyle name="_Percent_Book11_Jazztel model 16DP3-Exhibits_Mobile CSC - CMT 2 3" xfId="10449"/>
    <cellStyle name="_Percent_Book11_Jazztel model 16DP3-Exhibits_Mobile CSC - CMT 2_FCF" xfId="10450"/>
    <cellStyle name="_Percent_Book11_Jazztel model 16DP3-Exhibits_Mobile CSC - CMT 3" xfId="10451"/>
    <cellStyle name="_Percent_Book11_Jazztel model 16DP3-Exhibits_Mobile CSC - CMT 3 2" xfId="10452"/>
    <cellStyle name="_Percent_Book11_Jazztel model 16DP3-Exhibits_Mobile CSC - CMT 3 2 2" xfId="10453"/>
    <cellStyle name="_Percent_Book11_Jazztel model 16DP3-Exhibits_Mobile CSC - CMT 3 3" xfId="10454"/>
    <cellStyle name="_Percent_Book11_Jazztel model 16DP3-Exhibits_Mobile CSC - CMT 3_FCF" xfId="10455"/>
    <cellStyle name="_Percent_Book11_Jazztel model 16DP3-Exhibits_Mobile CSC - CMT 4" xfId="10456"/>
    <cellStyle name="_Percent_Book11_Jazztel model 16DP3-Exhibits_Mobile CSC - CMT 4 2" xfId="10457"/>
    <cellStyle name="_Percent_Book11_Jazztel model 16DP3-Exhibits_Mobile CSC - CMT 5" xfId="10458"/>
    <cellStyle name="_Percent_Book11_Jazztel model 16DP3-Exhibits_Mobile CSC - CMT_Chiffres Pres board 2007" xfId="10459"/>
    <cellStyle name="_Percent_Book11_Jazztel model 16DP3-Exhibits_Mobile CSC - CMT_Chiffres Pres board 2007 2" xfId="10460"/>
    <cellStyle name="_Percent_Book11_Jazztel model 16DP3-Exhibits_Mobile CSC - CMT_Chiffres Pres board 2007 2 2" xfId="10461"/>
    <cellStyle name="_Percent_Book11_Jazztel model 16DP3-Exhibits_Mobile CSC - CMT_Chiffres Pres board 2007 2 2 2" xfId="10462"/>
    <cellStyle name="_Percent_Book11_Jazztel model 16DP3-Exhibits_Mobile CSC - CMT_Chiffres Pres board 2007 2 3" xfId="10463"/>
    <cellStyle name="_Percent_Book11_Jazztel model 16DP3-Exhibits_Mobile CSC - CMT_Chiffres Pres board 2007 2_FCF" xfId="10464"/>
    <cellStyle name="_Percent_Book11_Jazztel model 16DP3-Exhibits_Mobile CSC - CMT_Chiffres Pres board 2007 3" xfId="10465"/>
    <cellStyle name="_Percent_Book11_Jazztel model 16DP3-Exhibits_Mobile CSC - CMT_Chiffres Pres board 2007 3 2" xfId="10466"/>
    <cellStyle name="_Percent_Book11_Jazztel model 16DP3-Exhibits_Mobile CSC - CMT_Chiffres Pres board 2007 3 2 2" xfId="10467"/>
    <cellStyle name="_Percent_Book11_Jazztel model 16DP3-Exhibits_Mobile CSC - CMT_Chiffres Pres board 2007 3 3" xfId="10468"/>
    <cellStyle name="_Percent_Book11_Jazztel model 16DP3-Exhibits_Mobile CSC - CMT_Chiffres Pres board 2007 3_FCF" xfId="10469"/>
    <cellStyle name="_Percent_Book11_Jazztel model 16DP3-Exhibits_Mobile CSC - CMT_Chiffres Pres board 2007 4" xfId="10470"/>
    <cellStyle name="_Percent_Book11_Jazztel model 16DP3-Exhibits_Mobile CSC - CMT_Chiffres Pres board 2007 4 2" xfId="10471"/>
    <cellStyle name="_Percent_Book11_Jazztel model 16DP3-Exhibits_Mobile CSC - CMT_Chiffres Pres board 2007 5" xfId="10472"/>
    <cellStyle name="_Percent_Book11_Jazztel model 16DP3-Exhibits_Mobile CSC - CMT_Chiffres Pres board 2007_FCF" xfId="10473"/>
    <cellStyle name="_Percent_Book11_Jazztel model 16DP3-Exhibits_Mobile CSC - CMT_Chiffres Pres Juillet 2007" xfId="10474"/>
    <cellStyle name="_Percent_Book11_Jazztel model 16DP3-Exhibits_Mobile CSC - CMT_Chiffres Pres Juillet 2007 2" xfId="10475"/>
    <cellStyle name="_Percent_Book11_Jazztel model 16DP3-Exhibits_Mobile CSC - CMT_Chiffres Pres Juillet 2007 2 2" xfId="10476"/>
    <cellStyle name="_Percent_Book11_Jazztel model 16DP3-Exhibits_Mobile CSC - CMT_Chiffres Pres Juillet 2007 2 2 2" xfId="10477"/>
    <cellStyle name="_Percent_Book11_Jazztel model 16DP3-Exhibits_Mobile CSC - CMT_Chiffres Pres Juillet 2007 2 3" xfId="10478"/>
    <cellStyle name="_Percent_Book11_Jazztel model 16DP3-Exhibits_Mobile CSC - CMT_Chiffres Pres Juillet 2007 2_FCF" xfId="10479"/>
    <cellStyle name="_Percent_Book11_Jazztel model 16DP3-Exhibits_Mobile CSC - CMT_Chiffres Pres Juillet 2007 3" xfId="10480"/>
    <cellStyle name="_Percent_Book11_Jazztel model 16DP3-Exhibits_Mobile CSC - CMT_Chiffres Pres Juillet 2007 3 2" xfId="10481"/>
    <cellStyle name="_Percent_Book11_Jazztel model 16DP3-Exhibits_Mobile CSC - CMT_Chiffres Pres Juillet 2007 3 2 2" xfId="10482"/>
    <cellStyle name="_Percent_Book11_Jazztel model 16DP3-Exhibits_Mobile CSC - CMT_Chiffres Pres Juillet 2007 3 3" xfId="10483"/>
    <cellStyle name="_Percent_Book11_Jazztel model 16DP3-Exhibits_Mobile CSC - CMT_Chiffres Pres Juillet 2007 3_FCF" xfId="10484"/>
    <cellStyle name="_Percent_Book11_Jazztel model 16DP3-Exhibits_Mobile CSC - CMT_Chiffres Pres Juillet 2007 4" xfId="10485"/>
    <cellStyle name="_Percent_Book11_Jazztel model 16DP3-Exhibits_Mobile CSC - CMT_Chiffres Pres Juillet 2007 4 2" xfId="10486"/>
    <cellStyle name="_Percent_Book11_Jazztel model 16DP3-Exhibits_Mobile CSC - CMT_Chiffres Pres Juillet 2007 5" xfId="10487"/>
    <cellStyle name="_Percent_Book11_Jazztel model 16DP3-Exhibits_Mobile CSC - CMT_Chiffres Pres Juillet 2007_FCF" xfId="10488"/>
    <cellStyle name="_Percent_Book11_Jazztel model 16DP3-Exhibits_Mobile CSC - CMT_FCF" xfId="10489"/>
    <cellStyle name="_Percent_Book11_Jazztel model 16DP3-Exhibits_Mobile CSC - CMT_Free Cash Flow" xfId="10490"/>
    <cellStyle name="_Percent_Book11_Jazztel model 16DP3-Exhibits_Mobile CSC - CMT_Free Cash Flow 2" xfId="10491"/>
    <cellStyle name="_Percent_Book11_Jazztel model 16DP3-Exhibits_Mobile CSC - CMT_Free Cash Flow 2 2" xfId="10492"/>
    <cellStyle name="_Percent_Book11_Jazztel model 16DP3-Exhibits_Mobile CSC - CMT_Free Cash Flow 2 2 2" xfId="10493"/>
    <cellStyle name="_Percent_Book11_Jazztel model 16DP3-Exhibits_Mobile CSC - CMT_Free Cash Flow 2 3" xfId="10494"/>
    <cellStyle name="_Percent_Book11_Jazztel model 16DP3-Exhibits_Mobile CSC - CMT_Free Cash Flow 2_FCF" xfId="10495"/>
    <cellStyle name="_Percent_Book11_Jazztel model 16DP3-Exhibits_Mobile CSC - CMT_Free Cash Flow 3" xfId="10496"/>
    <cellStyle name="_Percent_Book11_Jazztel model 16DP3-Exhibits_Mobile CSC - CMT_Free Cash Flow 3 2" xfId="10497"/>
    <cellStyle name="_Percent_Book11_Jazztel model 16DP3-Exhibits_Mobile CSC - CMT_Free Cash Flow 3 2 2" xfId="10498"/>
    <cellStyle name="_Percent_Book11_Jazztel model 16DP3-Exhibits_Mobile CSC - CMT_Free Cash Flow 3 3" xfId="10499"/>
    <cellStyle name="_Percent_Book11_Jazztel model 16DP3-Exhibits_Mobile CSC - CMT_Free Cash Flow 3_FCF" xfId="10500"/>
    <cellStyle name="_Percent_Book11_Jazztel model 16DP3-Exhibits_Mobile CSC - CMT_Free Cash Flow 4" xfId="10501"/>
    <cellStyle name="_Percent_Book11_Jazztel model 16DP3-Exhibits_Mobile CSC - CMT_Free Cash Flow 4 2" xfId="10502"/>
    <cellStyle name="_Percent_Book11_Jazztel model 16DP3-Exhibits_Mobile CSC - CMT_Free Cash Flow 5" xfId="10503"/>
    <cellStyle name="_Percent_Book11_Jazztel model 16DP3-Exhibits_Mobile CSC - CMT_Free Cash Flow_Bridge FC Act 2007 vs 2008 (Fct June) par entreprise" xfId="10504"/>
    <cellStyle name="_Percent_Book11_Jazztel model 16DP3-Exhibits_Mobile CSC - CMT_Free Cash Flow_Bridge FC Act 2007 vs 2008 (Fct June) par entreprise 2" xfId="10505"/>
    <cellStyle name="_Percent_Book11_Jazztel model 16DP3-Exhibits_Mobile CSC - CMT_Free Cash Flow_Bridge FC Act 2007 vs 2008 (Fct June) par entreprise 2 2" xfId="10506"/>
    <cellStyle name="_Percent_Book11_Jazztel model 16DP3-Exhibits_Mobile CSC - CMT_Free Cash Flow_Bridge FC Act 2007 vs 2008 (Fct June) par entreprise 2 2 2" xfId="10507"/>
    <cellStyle name="_Percent_Book11_Jazztel model 16DP3-Exhibits_Mobile CSC - CMT_Free Cash Flow_Bridge FC Act 2007 vs 2008 (Fct June) par entreprise 2 3" xfId="10508"/>
    <cellStyle name="_Percent_Book11_Jazztel model 16DP3-Exhibits_Mobile CSC - CMT_Free Cash Flow_Bridge FC Act 2007 vs 2008 (Fct June) par entreprise 2_FCF" xfId="10509"/>
    <cellStyle name="_Percent_Book11_Jazztel model 16DP3-Exhibits_Mobile CSC - CMT_Free Cash Flow_Bridge FC Act 2007 vs 2008 (Fct June) par entreprise 3" xfId="10510"/>
    <cellStyle name="_Percent_Book11_Jazztel model 16DP3-Exhibits_Mobile CSC - CMT_Free Cash Flow_Bridge FC Act 2007 vs 2008 (Fct June) par entreprise 3 2" xfId="10511"/>
    <cellStyle name="_Percent_Book11_Jazztel model 16DP3-Exhibits_Mobile CSC - CMT_Free Cash Flow_Bridge FC Act 2007 vs 2008 (Fct June) par entreprise 3 2 2" xfId="10512"/>
    <cellStyle name="_Percent_Book11_Jazztel model 16DP3-Exhibits_Mobile CSC - CMT_Free Cash Flow_Bridge FC Act 2007 vs 2008 (Fct June) par entreprise 3 3" xfId="10513"/>
    <cellStyle name="_Percent_Book11_Jazztel model 16DP3-Exhibits_Mobile CSC - CMT_Free Cash Flow_Bridge FC Act 2007 vs 2008 (Fct June) par entreprise 3_FCF" xfId="10514"/>
    <cellStyle name="_Percent_Book11_Jazztel model 16DP3-Exhibits_Mobile CSC - CMT_Free Cash Flow_Bridge FC Act 2007 vs 2008 (Fct June) par entreprise 4" xfId="10515"/>
    <cellStyle name="_Percent_Book11_Jazztel model 16DP3-Exhibits_Mobile CSC - CMT_Free Cash Flow_Bridge FC Act 2007 vs 2008 (Fct June) par entreprise 4 2" xfId="10516"/>
    <cellStyle name="_Percent_Book11_Jazztel model 16DP3-Exhibits_Mobile CSC - CMT_Free Cash Flow_Bridge FC Act 2007 vs 2008 (Fct June) par entreprise 5" xfId="10517"/>
    <cellStyle name="_Percent_Book11_Jazztel model 16DP3-Exhibits_Mobile CSC - CMT_Free Cash Flow_Bridge FC Act 2007 vs 2008 (Fct June) par entreprise_FCF" xfId="10518"/>
    <cellStyle name="_Percent_Book11_Jazztel model 16DP3-Exhibits_Mobile CSC - CMT_Free Cash Flow_Cash Unit Review 2012 03 Acetow" xfId="23692"/>
    <cellStyle name="_Percent_Book11_Jazztel model 16DP3-Exhibits_Mobile CSC - CMT_Free Cash Flow_Chiffres Pres board 2007" xfId="10519"/>
    <cellStyle name="_Percent_Book11_Jazztel model 16DP3-Exhibits_Mobile CSC - CMT_Free Cash Flow_Chiffres Pres board 2007 2" xfId="10520"/>
    <cellStyle name="_Percent_Book11_Jazztel model 16DP3-Exhibits_Mobile CSC - CMT_Free Cash Flow_Chiffres Pres board 2007 2 2" xfId="10521"/>
    <cellStyle name="_Percent_Book11_Jazztel model 16DP3-Exhibits_Mobile CSC - CMT_Free Cash Flow_Chiffres Pres board 2007 2 2 2" xfId="10522"/>
    <cellStyle name="_Percent_Book11_Jazztel model 16DP3-Exhibits_Mobile CSC - CMT_Free Cash Flow_Chiffres Pres board 2007 2 3" xfId="10523"/>
    <cellStyle name="_Percent_Book11_Jazztel model 16DP3-Exhibits_Mobile CSC - CMT_Free Cash Flow_Chiffres Pres board 2007 2_FCF" xfId="10524"/>
    <cellStyle name="_Percent_Book11_Jazztel model 16DP3-Exhibits_Mobile CSC - CMT_Free Cash Flow_Chiffres Pres board 2007 3" xfId="10525"/>
    <cellStyle name="_Percent_Book11_Jazztel model 16DP3-Exhibits_Mobile CSC - CMT_Free Cash Flow_Chiffres Pres board 2007 3 2" xfId="10526"/>
    <cellStyle name="_Percent_Book11_Jazztel model 16DP3-Exhibits_Mobile CSC - CMT_Free Cash Flow_Chiffres Pres board 2007 3 2 2" xfId="10527"/>
    <cellStyle name="_Percent_Book11_Jazztel model 16DP3-Exhibits_Mobile CSC - CMT_Free Cash Flow_Chiffres Pres board 2007 3 3" xfId="10528"/>
    <cellStyle name="_Percent_Book11_Jazztel model 16DP3-Exhibits_Mobile CSC - CMT_Free Cash Flow_Chiffres Pres board 2007 3_FCF" xfId="10529"/>
    <cellStyle name="_Percent_Book11_Jazztel model 16DP3-Exhibits_Mobile CSC - CMT_Free Cash Flow_Chiffres Pres board 2007 4" xfId="10530"/>
    <cellStyle name="_Percent_Book11_Jazztel model 16DP3-Exhibits_Mobile CSC - CMT_Free Cash Flow_Chiffres Pres board 2007 4 2" xfId="10531"/>
    <cellStyle name="_Percent_Book11_Jazztel model 16DP3-Exhibits_Mobile CSC - CMT_Free Cash Flow_Chiffres Pres board 2007 5" xfId="10532"/>
    <cellStyle name="_Percent_Book11_Jazztel model 16DP3-Exhibits_Mobile CSC - CMT_Free Cash Flow_Chiffres Pres board 2007_FCF" xfId="10533"/>
    <cellStyle name="_Percent_Book11_Jazztel model 16DP3-Exhibits_Mobile CSC - CMT_Free Cash Flow_Conso Bridge EBITDA 2008x2007" xfId="10534"/>
    <cellStyle name="_Percent_Book11_Jazztel model 16DP3-Exhibits_Mobile CSC - CMT_Free Cash Flow_Conso Bridge EBITDA 2008x2007 2" xfId="10535"/>
    <cellStyle name="_Percent_Book11_Jazztel model 16DP3-Exhibits_Mobile CSC - CMT_Free Cash Flow_Conso Bridge EBITDA 2008x2007 2 2" xfId="10536"/>
    <cellStyle name="_Percent_Book11_Jazztel model 16DP3-Exhibits_Mobile CSC - CMT_Free Cash Flow_Conso Bridge EBITDA 2008x2007 2 2 2" xfId="10537"/>
    <cellStyle name="_Percent_Book11_Jazztel model 16DP3-Exhibits_Mobile CSC - CMT_Free Cash Flow_Conso Bridge EBITDA 2008x2007 2 3" xfId="10538"/>
    <cellStyle name="_Percent_Book11_Jazztel model 16DP3-Exhibits_Mobile CSC - CMT_Free Cash Flow_Conso Bridge EBITDA 2008x2007 2_FCF" xfId="10539"/>
    <cellStyle name="_Percent_Book11_Jazztel model 16DP3-Exhibits_Mobile CSC - CMT_Free Cash Flow_Conso Bridge EBITDA 2008x2007 3" xfId="10540"/>
    <cellStyle name="_Percent_Book11_Jazztel model 16DP3-Exhibits_Mobile CSC - CMT_Free Cash Flow_Conso Bridge EBITDA 2008x2007 3 2" xfId="10541"/>
    <cellStyle name="_Percent_Book11_Jazztel model 16DP3-Exhibits_Mobile CSC - CMT_Free Cash Flow_Conso Bridge EBITDA 2008x2007 3 2 2" xfId="10542"/>
    <cellStyle name="_Percent_Book11_Jazztel model 16DP3-Exhibits_Mobile CSC - CMT_Free Cash Flow_Conso Bridge EBITDA 2008x2007 3 3" xfId="10543"/>
    <cellStyle name="_Percent_Book11_Jazztel model 16DP3-Exhibits_Mobile CSC - CMT_Free Cash Flow_Conso Bridge EBITDA 2008x2007 3_FCF" xfId="10544"/>
    <cellStyle name="_Percent_Book11_Jazztel model 16DP3-Exhibits_Mobile CSC - CMT_Free Cash Flow_Conso Bridge EBITDA 2008x2007 4" xfId="10545"/>
    <cellStyle name="_Percent_Book11_Jazztel model 16DP3-Exhibits_Mobile CSC - CMT_Free Cash Flow_Conso Bridge EBITDA 2008x2007 4 2" xfId="10546"/>
    <cellStyle name="_Percent_Book11_Jazztel model 16DP3-Exhibits_Mobile CSC - CMT_Free Cash Flow_Conso Bridge EBITDA 2008x2007 5" xfId="10547"/>
    <cellStyle name="_Percent_Book11_Jazztel model 16DP3-Exhibits_Mobile CSC - CMT_Free Cash Flow_Conso Bridge EBITDA 2008x2007 SPRING06" xfId="10548"/>
    <cellStyle name="_Percent_Book11_Jazztel model 16DP3-Exhibits_Mobile CSC - CMT_Free Cash Flow_Conso Bridge EBITDA 2008x2007 SPRING06 2" xfId="10549"/>
    <cellStyle name="_Percent_Book11_Jazztel model 16DP3-Exhibits_Mobile CSC - CMT_Free Cash Flow_Conso Bridge EBITDA 2008x2007 SPRING06 2 2" xfId="10550"/>
    <cellStyle name="_Percent_Book11_Jazztel model 16DP3-Exhibits_Mobile CSC - CMT_Free Cash Flow_Conso Bridge EBITDA 2008x2007 SPRING06 2 2 2" xfId="10551"/>
    <cellStyle name="_Percent_Book11_Jazztel model 16DP3-Exhibits_Mobile CSC - CMT_Free Cash Flow_Conso Bridge EBITDA 2008x2007 SPRING06 2 3" xfId="10552"/>
    <cellStyle name="_Percent_Book11_Jazztel model 16DP3-Exhibits_Mobile CSC - CMT_Free Cash Flow_Conso Bridge EBITDA 2008x2007 SPRING06 2_FCF" xfId="10553"/>
    <cellStyle name="_Percent_Book11_Jazztel model 16DP3-Exhibits_Mobile CSC - CMT_Free Cash Flow_Conso Bridge EBITDA 2008x2007 SPRING06 3" xfId="10554"/>
    <cellStyle name="_Percent_Book11_Jazztel model 16DP3-Exhibits_Mobile CSC - CMT_Free Cash Flow_Conso Bridge EBITDA 2008x2007 SPRING06 3 2" xfId="10555"/>
    <cellStyle name="_Percent_Book11_Jazztel model 16DP3-Exhibits_Mobile CSC - CMT_Free Cash Flow_Conso Bridge EBITDA 2008x2007 SPRING06 3 2 2" xfId="10556"/>
    <cellStyle name="_Percent_Book11_Jazztel model 16DP3-Exhibits_Mobile CSC - CMT_Free Cash Flow_Conso Bridge EBITDA 2008x2007 SPRING06 3 3" xfId="10557"/>
    <cellStyle name="_Percent_Book11_Jazztel model 16DP3-Exhibits_Mobile CSC - CMT_Free Cash Flow_Conso Bridge EBITDA 2008x2007 SPRING06 3_FCF" xfId="10558"/>
    <cellStyle name="_Percent_Book11_Jazztel model 16DP3-Exhibits_Mobile CSC - CMT_Free Cash Flow_Conso Bridge EBITDA 2008x2007 SPRING06 4" xfId="10559"/>
    <cellStyle name="_Percent_Book11_Jazztel model 16DP3-Exhibits_Mobile CSC - CMT_Free Cash Flow_Conso Bridge EBITDA 2008x2007 SPRING06 4 2" xfId="10560"/>
    <cellStyle name="_Percent_Book11_Jazztel model 16DP3-Exhibits_Mobile CSC - CMT_Free Cash Flow_Conso Bridge EBITDA 2008x2007 SPRING06 5" xfId="10561"/>
    <cellStyle name="_Percent_Book11_Jazztel model 16DP3-Exhibits_Mobile CSC - CMT_Free Cash Flow_Conso Bridge EBITDA 2008x2007 SPRING06_FCF" xfId="10562"/>
    <cellStyle name="_Percent_Book11_Jazztel model 16DP3-Exhibits_Mobile CSC - CMT_Free Cash Flow_Conso Bridge EBITDA 2008x2007_FCF" xfId="10563"/>
    <cellStyle name="_Percent_Book11_Jazztel model 16DP3-Exhibits_Mobile CSC - CMT_Free Cash Flow_FCF" xfId="10564"/>
    <cellStyle name="_Percent_Book11_Jazztel model 16DP3-Exhibits_Mobile CSC - CMT_Free Cash Flow_P&amp;L Spring 200806" xfId="10565"/>
    <cellStyle name="_Percent_Book11_Jazztel model 16DP3-Exhibits_Mobile CSC - CMT_Free Cash Flow_P&amp;L Spring 200806 2" xfId="10566"/>
    <cellStyle name="_Percent_Book11_Jazztel model 16DP3-Exhibits_Mobile CSC - CMT_Free Cash Flow_P&amp;L Spring 200806 2 2" xfId="10567"/>
    <cellStyle name="_Percent_Book11_Jazztel model 16DP3-Exhibits_Mobile CSC - CMT_Free Cash Flow_P&amp;L Spring 200806 2 2 2" xfId="10568"/>
    <cellStyle name="_Percent_Book11_Jazztel model 16DP3-Exhibits_Mobile CSC - CMT_Free Cash Flow_P&amp;L Spring 200806 2 3" xfId="10569"/>
    <cellStyle name="_Percent_Book11_Jazztel model 16DP3-Exhibits_Mobile CSC - CMT_Free Cash Flow_P&amp;L Spring 200806 2_FCF" xfId="10570"/>
    <cellStyle name="_Percent_Book11_Jazztel model 16DP3-Exhibits_Mobile CSC - CMT_Free Cash Flow_P&amp;L Spring 200806 3" xfId="10571"/>
    <cellStyle name="_Percent_Book11_Jazztel model 16DP3-Exhibits_Mobile CSC - CMT_Free Cash Flow_P&amp;L Spring 200806 3 2" xfId="10572"/>
    <cellStyle name="_Percent_Book11_Jazztel model 16DP3-Exhibits_Mobile CSC - CMT_Free Cash Flow_P&amp;L Spring 200806 3 2 2" xfId="10573"/>
    <cellStyle name="_Percent_Book11_Jazztel model 16DP3-Exhibits_Mobile CSC - CMT_Free Cash Flow_P&amp;L Spring 200806 3 3" xfId="10574"/>
    <cellStyle name="_Percent_Book11_Jazztel model 16DP3-Exhibits_Mobile CSC - CMT_Free Cash Flow_P&amp;L Spring 200806 3_FCF" xfId="10575"/>
    <cellStyle name="_Percent_Book11_Jazztel model 16DP3-Exhibits_Mobile CSC - CMT_Free Cash Flow_P&amp;L Spring 200806 4" xfId="10576"/>
    <cellStyle name="_Percent_Book11_Jazztel model 16DP3-Exhibits_Mobile CSC - CMT_Free Cash Flow_P&amp;L Spring 200806 4 2" xfId="10577"/>
    <cellStyle name="_Percent_Book11_Jazztel model 16DP3-Exhibits_Mobile CSC - CMT_Free Cash Flow_P&amp;L Spring 200806 5" xfId="10578"/>
    <cellStyle name="_Percent_Book11_Jazztel model 16DP3-Exhibits_Mobile CSC - CMT_Free Cash Flow_P&amp;L Spring 200806_FCF" xfId="10579"/>
    <cellStyle name="_Percent_Book11_Jazztel model 16DP3-Exhibits_Mobile CSC - CMT_Free Cash Flow_Présentation au Board" xfId="10580"/>
    <cellStyle name="_Percent_Book11_Jazztel model 16DP3-Exhibits_Mobile CSC - CMT_Free Cash Flow_Présentation au Board 2" xfId="10581"/>
    <cellStyle name="_Percent_Book11_Jazztel model 16DP3-Exhibits_Mobile CSC - CMT_Free Cash Flow_Présentation au Board 2 2" xfId="10582"/>
    <cellStyle name="_Percent_Book11_Jazztel model 16DP3-Exhibits_Mobile CSC - CMT_Free Cash Flow_Présentation au Board 2 2 2" xfId="10583"/>
    <cellStyle name="_Percent_Book11_Jazztel model 16DP3-Exhibits_Mobile CSC - CMT_Free Cash Flow_Présentation au Board 2 3" xfId="10584"/>
    <cellStyle name="_Percent_Book11_Jazztel model 16DP3-Exhibits_Mobile CSC - CMT_Free Cash Flow_Présentation au Board 2_FCF" xfId="10585"/>
    <cellStyle name="_Percent_Book11_Jazztel model 16DP3-Exhibits_Mobile CSC - CMT_Free Cash Flow_Présentation au Board 3" xfId="10586"/>
    <cellStyle name="_Percent_Book11_Jazztel model 16DP3-Exhibits_Mobile CSC - CMT_Free Cash Flow_Présentation au Board 3 2" xfId="10587"/>
    <cellStyle name="_Percent_Book11_Jazztel model 16DP3-Exhibits_Mobile CSC - CMT_Free Cash Flow_Présentation au Board 3 2 2" xfId="10588"/>
    <cellStyle name="_Percent_Book11_Jazztel model 16DP3-Exhibits_Mobile CSC - CMT_Free Cash Flow_Présentation au Board 3 3" xfId="10589"/>
    <cellStyle name="_Percent_Book11_Jazztel model 16DP3-Exhibits_Mobile CSC - CMT_Free Cash Flow_Présentation au Board 3_FCF" xfId="10590"/>
    <cellStyle name="_Percent_Book11_Jazztel model 16DP3-Exhibits_Mobile CSC - CMT_Free Cash Flow_Présentation au Board 4" xfId="10591"/>
    <cellStyle name="_Percent_Book11_Jazztel model 16DP3-Exhibits_Mobile CSC - CMT_Free Cash Flow_Présentation au Board 4 2" xfId="10592"/>
    <cellStyle name="_Percent_Book11_Jazztel model 16DP3-Exhibits_Mobile CSC - CMT_Free Cash Flow_Présentation au Board 5" xfId="10593"/>
    <cellStyle name="_Percent_Book11_Jazztel model 16DP3-Exhibits_Mobile CSC - CMT_Free Cash Flow_Présentation au Board July 29" xfId="10594"/>
    <cellStyle name="_Percent_Book11_Jazztel model 16DP3-Exhibits_Mobile CSC - CMT_Free Cash Flow_Présentation au Board July 29 2" xfId="10595"/>
    <cellStyle name="_Percent_Book11_Jazztel model 16DP3-Exhibits_Mobile CSC - CMT_Free Cash Flow_Présentation au Board July 29 2 2" xfId="10596"/>
    <cellStyle name="_Percent_Book11_Jazztel model 16DP3-Exhibits_Mobile CSC - CMT_Free Cash Flow_Présentation au Board July 29 2 2 2" xfId="10597"/>
    <cellStyle name="_Percent_Book11_Jazztel model 16DP3-Exhibits_Mobile CSC - CMT_Free Cash Flow_Présentation au Board July 29 2 3" xfId="10598"/>
    <cellStyle name="_Percent_Book11_Jazztel model 16DP3-Exhibits_Mobile CSC - CMT_Free Cash Flow_Présentation au Board July 29 2_FCF" xfId="10599"/>
    <cellStyle name="_Percent_Book11_Jazztel model 16DP3-Exhibits_Mobile CSC - CMT_Free Cash Flow_Présentation au Board July 29 3" xfId="10600"/>
    <cellStyle name="_Percent_Book11_Jazztel model 16DP3-Exhibits_Mobile CSC - CMT_Free Cash Flow_Présentation au Board July 29 3 2" xfId="10601"/>
    <cellStyle name="_Percent_Book11_Jazztel model 16DP3-Exhibits_Mobile CSC - CMT_Free Cash Flow_Présentation au Board July 29 3 2 2" xfId="10602"/>
    <cellStyle name="_Percent_Book11_Jazztel model 16DP3-Exhibits_Mobile CSC - CMT_Free Cash Flow_Présentation au Board July 29 3 3" xfId="10603"/>
    <cellStyle name="_Percent_Book11_Jazztel model 16DP3-Exhibits_Mobile CSC - CMT_Free Cash Flow_Présentation au Board July 29 3_FCF" xfId="10604"/>
    <cellStyle name="_Percent_Book11_Jazztel model 16DP3-Exhibits_Mobile CSC - CMT_Free Cash Flow_Présentation au Board July 29 4" xfId="10605"/>
    <cellStyle name="_Percent_Book11_Jazztel model 16DP3-Exhibits_Mobile CSC - CMT_Free Cash Flow_Présentation au Board July 29 4 2" xfId="10606"/>
    <cellStyle name="_Percent_Book11_Jazztel model 16DP3-Exhibits_Mobile CSC - CMT_Free Cash Flow_Présentation au Board July 29 5" xfId="10607"/>
    <cellStyle name="_Percent_Book11_Jazztel model 16DP3-Exhibits_Mobile CSC - CMT_Free Cash Flow_Présentation au Board July 29_FCF" xfId="10608"/>
    <cellStyle name="_Percent_Book11_Jazztel model 16DP3-Exhibits_Mobile CSC - CMT_Free Cash Flow_Présentation au Board_FCF" xfId="10609"/>
    <cellStyle name="_Percent_Book11_Jazztel model 16DP3-Exhibits_Mobile CSC - CMT_Free Cash Flow_Présentation au CDG July 21 v080708" xfId="10610"/>
    <cellStyle name="_Percent_Book11_Jazztel model 16DP3-Exhibits_Mobile CSC - CMT_Free Cash Flow_Présentation au CDG July 21 v080708 2" xfId="10611"/>
    <cellStyle name="_Percent_Book11_Jazztel model 16DP3-Exhibits_Mobile CSC - CMT_Free Cash Flow_Présentation au CDG July 21 v080708 2 2" xfId="10612"/>
    <cellStyle name="_Percent_Book11_Jazztel model 16DP3-Exhibits_Mobile CSC - CMT_Free Cash Flow_Présentation au CDG July 21 v080708 2 2 2" xfId="10613"/>
    <cellStyle name="_Percent_Book11_Jazztel model 16DP3-Exhibits_Mobile CSC - CMT_Free Cash Flow_Présentation au CDG July 21 v080708 2 3" xfId="10614"/>
    <cellStyle name="_Percent_Book11_Jazztel model 16DP3-Exhibits_Mobile CSC - CMT_Free Cash Flow_Présentation au CDG July 21 v080708 2_FCF" xfId="10615"/>
    <cellStyle name="_Percent_Book11_Jazztel model 16DP3-Exhibits_Mobile CSC - CMT_Free Cash Flow_Présentation au CDG July 21 v080708 3" xfId="10616"/>
    <cellStyle name="_Percent_Book11_Jazztel model 16DP3-Exhibits_Mobile CSC - CMT_Free Cash Flow_Présentation au CDG July 21 v080708 3 2" xfId="10617"/>
    <cellStyle name="_Percent_Book11_Jazztel model 16DP3-Exhibits_Mobile CSC - CMT_Free Cash Flow_Présentation au CDG July 21 v080708 3 2 2" xfId="10618"/>
    <cellStyle name="_Percent_Book11_Jazztel model 16DP3-Exhibits_Mobile CSC - CMT_Free Cash Flow_Présentation au CDG July 21 v080708 3 3" xfId="10619"/>
    <cellStyle name="_Percent_Book11_Jazztel model 16DP3-Exhibits_Mobile CSC - CMT_Free Cash Flow_Présentation au CDG July 21 v080708 3_FCF" xfId="10620"/>
    <cellStyle name="_Percent_Book11_Jazztel model 16DP3-Exhibits_Mobile CSC - CMT_Free Cash Flow_Présentation au CDG July 21 v080708 4" xfId="10621"/>
    <cellStyle name="_Percent_Book11_Jazztel model 16DP3-Exhibits_Mobile CSC - CMT_Free Cash Flow_Présentation au CDG July 21 v080708 4 2" xfId="10622"/>
    <cellStyle name="_Percent_Book11_Jazztel model 16DP3-Exhibits_Mobile CSC - CMT_Free Cash Flow_Présentation au CDG July 21 v080708 5" xfId="10623"/>
    <cellStyle name="_Percent_Book11_Jazztel model 16DP3-Exhibits_Mobile CSC - CMT_Free Cash Flow_Présentation au CDG July 21 v080708_FCF" xfId="10624"/>
    <cellStyle name="_Percent_Book11_Jazztel model 16DP3-Exhibits_Mobile CSC - CMT_Free Cash Flow_Présention au Board July 29" xfId="10625"/>
    <cellStyle name="_Percent_Book11_Jazztel model 16DP3-Exhibits_Mobile CSC - CMT_Free Cash Flow_Présention au Board July 29 2" xfId="10626"/>
    <cellStyle name="_Percent_Book11_Jazztel model 16DP3-Exhibits_Mobile CSC - CMT_Free Cash Flow_Présention au Board July 29 2 2" xfId="10627"/>
    <cellStyle name="_Percent_Book11_Jazztel model 16DP3-Exhibits_Mobile CSC - CMT_Free Cash Flow_Présention au Board July 29 2 2 2" xfId="10628"/>
    <cellStyle name="_Percent_Book11_Jazztel model 16DP3-Exhibits_Mobile CSC - CMT_Free Cash Flow_Présention au Board July 29 2 3" xfId="10629"/>
    <cellStyle name="_Percent_Book11_Jazztel model 16DP3-Exhibits_Mobile CSC - CMT_Free Cash Flow_Présention au Board July 29 2_FCF" xfId="10630"/>
    <cellStyle name="_Percent_Book11_Jazztel model 16DP3-Exhibits_Mobile CSC - CMT_Free Cash Flow_Présention au Board July 29 3" xfId="10631"/>
    <cellStyle name="_Percent_Book11_Jazztel model 16DP3-Exhibits_Mobile CSC - CMT_Free Cash Flow_Présention au Board July 29 3 2" xfId="10632"/>
    <cellStyle name="_Percent_Book11_Jazztel model 16DP3-Exhibits_Mobile CSC - CMT_Free Cash Flow_Présention au Board July 29 3 2 2" xfId="10633"/>
    <cellStyle name="_Percent_Book11_Jazztel model 16DP3-Exhibits_Mobile CSC - CMT_Free Cash Flow_Présention au Board July 29 3 3" xfId="10634"/>
    <cellStyle name="_Percent_Book11_Jazztel model 16DP3-Exhibits_Mobile CSC - CMT_Free Cash Flow_Présention au Board July 29 3_FCF" xfId="10635"/>
    <cellStyle name="_Percent_Book11_Jazztel model 16DP3-Exhibits_Mobile CSC - CMT_Free Cash Flow_Présention au Board July 29 4" xfId="10636"/>
    <cellStyle name="_Percent_Book11_Jazztel model 16DP3-Exhibits_Mobile CSC - CMT_Free Cash Flow_Présention au Board July 29 4 2" xfId="10637"/>
    <cellStyle name="_Percent_Book11_Jazztel model 16DP3-Exhibits_Mobile CSC - CMT_Free Cash Flow_Présention au Board July 29 5" xfId="10638"/>
    <cellStyle name="_Percent_Book11_Jazztel model 16DP3-Exhibits_Mobile CSC - CMT_Free Cash Flow_Présention au Board July 29_FCF" xfId="10639"/>
    <cellStyle name="_Percent_Book11_Jazztel model 16DP3-Exhibits_Mobile CSC - CMT_Free Cash Flow_RM 2008 01 comments ILM" xfId="10640"/>
    <cellStyle name="_Percent_Book11_Jazztel model 16DP3-Exhibits_Mobile CSC - CMT_Free Cash Flow_RM 2008 01 comments ILM 2" xfId="10641"/>
    <cellStyle name="_Percent_Book11_Jazztel model 16DP3-Exhibits_Mobile CSC - CMT_Free Cash Flow_RM 2008 01 comments ILM 2 2" xfId="10642"/>
    <cellStyle name="_Percent_Book11_Jazztel model 16DP3-Exhibits_Mobile CSC - CMT_Free Cash Flow_RM 2008 01 comments ILM 2 2 2" xfId="10643"/>
    <cellStyle name="_Percent_Book11_Jazztel model 16DP3-Exhibits_Mobile CSC - CMT_Free Cash Flow_RM 2008 01 comments ILM 2 3" xfId="10644"/>
    <cellStyle name="_Percent_Book11_Jazztel model 16DP3-Exhibits_Mobile CSC - CMT_Free Cash Flow_RM 2008 01 comments ILM 2_FCF" xfId="10645"/>
    <cellStyle name="_Percent_Book11_Jazztel model 16DP3-Exhibits_Mobile CSC - CMT_Free Cash Flow_RM 2008 01 comments ILM 3" xfId="10646"/>
    <cellStyle name="_Percent_Book11_Jazztel model 16DP3-Exhibits_Mobile CSC - CMT_Free Cash Flow_RM 2008 01 comments ILM 3 2" xfId="10647"/>
    <cellStyle name="_Percent_Book11_Jazztel model 16DP3-Exhibits_Mobile CSC - CMT_Free Cash Flow_RM 2008 01 comments ILM 3 2 2" xfId="10648"/>
    <cellStyle name="_Percent_Book11_Jazztel model 16DP3-Exhibits_Mobile CSC - CMT_Free Cash Flow_RM 2008 01 comments ILM 3 3" xfId="10649"/>
    <cellStyle name="_Percent_Book11_Jazztel model 16DP3-Exhibits_Mobile CSC - CMT_Free Cash Flow_RM 2008 01 comments ILM 3_FCF" xfId="10650"/>
    <cellStyle name="_Percent_Book11_Jazztel model 16DP3-Exhibits_Mobile CSC - CMT_Free Cash Flow_RM 2008 01 comments ILM 4" xfId="10651"/>
    <cellStyle name="_Percent_Book11_Jazztel model 16DP3-Exhibits_Mobile CSC - CMT_Free Cash Flow_RM 2008 01 comments ILM 4 2" xfId="10652"/>
    <cellStyle name="_Percent_Book11_Jazztel model 16DP3-Exhibits_Mobile CSC - CMT_Free Cash Flow_RM 2008 01 comments ILM 5" xfId="10653"/>
    <cellStyle name="_Percent_Book11_Jazztel model 16DP3-Exhibits_Mobile CSC - CMT_Free Cash Flow_RM 2008 01 comments ILM_FCF" xfId="10654"/>
    <cellStyle name="_Percent_Book11_Jazztel model 16DP3-Exhibits_Mobile CSC - CMT_Free Cash Flow_RM 2008 04 comments ILM" xfId="10655"/>
    <cellStyle name="_Percent_Book11_Jazztel model 16DP3-Exhibits_Mobile CSC - CMT_Free Cash Flow_RM 2008 04 comments ILM 2" xfId="10656"/>
    <cellStyle name="_Percent_Book11_Jazztel model 16DP3-Exhibits_Mobile CSC - CMT_Free Cash Flow_RM 2008 04 comments ILM 2 2" xfId="10657"/>
    <cellStyle name="_Percent_Book11_Jazztel model 16DP3-Exhibits_Mobile CSC - CMT_Free Cash Flow_RM 2008 04 comments ILM 2 2 2" xfId="10658"/>
    <cellStyle name="_Percent_Book11_Jazztel model 16DP3-Exhibits_Mobile CSC - CMT_Free Cash Flow_RM 2008 04 comments ILM 2 3" xfId="10659"/>
    <cellStyle name="_Percent_Book11_Jazztel model 16DP3-Exhibits_Mobile CSC - CMT_Free Cash Flow_RM 2008 04 comments ILM 2_FCF" xfId="10660"/>
    <cellStyle name="_Percent_Book11_Jazztel model 16DP3-Exhibits_Mobile CSC - CMT_Free Cash Flow_RM 2008 04 comments ILM 3" xfId="10661"/>
    <cellStyle name="_Percent_Book11_Jazztel model 16DP3-Exhibits_Mobile CSC - CMT_Free Cash Flow_RM 2008 04 comments ILM 3 2" xfId="10662"/>
    <cellStyle name="_Percent_Book11_Jazztel model 16DP3-Exhibits_Mobile CSC - CMT_Free Cash Flow_RM 2008 04 comments ILM 3 2 2" xfId="10663"/>
    <cellStyle name="_Percent_Book11_Jazztel model 16DP3-Exhibits_Mobile CSC - CMT_Free Cash Flow_RM 2008 04 comments ILM 3 3" xfId="10664"/>
    <cellStyle name="_Percent_Book11_Jazztel model 16DP3-Exhibits_Mobile CSC - CMT_Free Cash Flow_RM 2008 04 comments ILM 3_FCF" xfId="10665"/>
    <cellStyle name="_Percent_Book11_Jazztel model 16DP3-Exhibits_Mobile CSC - CMT_Free Cash Flow_RM 2008 04 comments ILM 4" xfId="10666"/>
    <cellStyle name="_Percent_Book11_Jazztel model 16DP3-Exhibits_Mobile CSC - CMT_Free Cash Flow_RM 2008 04 comments ILM 4 2" xfId="10667"/>
    <cellStyle name="_Percent_Book11_Jazztel model 16DP3-Exhibits_Mobile CSC - CMT_Free Cash Flow_RM 2008 04 comments ILM 5" xfId="10668"/>
    <cellStyle name="_Percent_Book11_Jazztel model 16DP3-Exhibits_Mobile CSC - CMT_Free Cash Flow_RM 2008 04 comments ILM_FCF" xfId="10669"/>
    <cellStyle name="_Percent_Book11_Jazztel model 16DP3-Exhibits_Mobile CSC - CMT_Free Cash Flow_SPRING 2010" xfId="10670"/>
    <cellStyle name="_Percent_Book11_Jazztel model 16DP3-Exhibits_Mobile CSC - CMT_Free Cash Flow_SPRING 2010 2" xfId="10671"/>
    <cellStyle name="_Percent_Book11_Jazztel model 16DP3-Exhibits_Mobile CSC - CMT_Free Cash Flow_SPRING 2010 2 2" xfId="10672"/>
    <cellStyle name="_Percent_Book11_Jazztel model 16DP3-Exhibits_Mobile CSC - CMT_Free Cash Flow_SPRING 2010 2 2 2" xfId="10673"/>
    <cellStyle name="_Percent_Book11_Jazztel model 16DP3-Exhibits_Mobile CSC - CMT_Free Cash Flow_SPRING 2010 2 3" xfId="10674"/>
    <cellStyle name="_Percent_Book11_Jazztel model 16DP3-Exhibits_Mobile CSC - CMT_Free Cash Flow_SPRING 2010 2_FCF" xfId="10675"/>
    <cellStyle name="_Percent_Book11_Jazztel model 16DP3-Exhibits_Mobile CSC - CMT_Free Cash Flow_SPRING 2010 3" xfId="10676"/>
    <cellStyle name="_Percent_Book11_Jazztel model 16DP3-Exhibits_Mobile CSC - CMT_Free Cash Flow_SPRING 2010 3 2" xfId="10677"/>
    <cellStyle name="_Percent_Book11_Jazztel model 16DP3-Exhibits_Mobile CSC - CMT_Free Cash Flow_SPRING 2010 3 2 2" xfId="10678"/>
    <cellStyle name="_Percent_Book11_Jazztel model 16DP3-Exhibits_Mobile CSC - CMT_Free Cash Flow_SPRING 2010 3 3" xfId="10679"/>
    <cellStyle name="_Percent_Book11_Jazztel model 16DP3-Exhibits_Mobile CSC - CMT_Free Cash Flow_SPRING 2010 3_FCF" xfId="10680"/>
    <cellStyle name="_Percent_Book11_Jazztel model 16DP3-Exhibits_Mobile CSC - CMT_Free Cash Flow_SPRING 2010 4" xfId="10681"/>
    <cellStyle name="_Percent_Book11_Jazztel model 16DP3-Exhibits_Mobile CSC - CMT_Free Cash Flow_SPRING 2010 4 2" xfId="10682"/>
    <cellStyle name="_Percent_Book11_Jazztel model 16DP3-Exhibits_Mobile CSC - CMT_Free Cash Flow_SPRING 2010 5" xfId="10683"/>
    <cellStyle name="_Percent_Book11_Jazztel model 16DP3-Exhibits_Mobile CSC - CMT_Free Cash Flow_SPRING 2010_FCF" xfId="10684"/>
    <cellStyle name="_Percent_Book11_Jazztel model 16DP3-Exhibits_Mobile CSC - CMT_Free Cash Flow_WC &amp; Free Cash Flow 200801" xfId="10685"/>
    <cellStyle name="_Percent_Book11_Jazztel model 16DP3-Exhibits_Mobile CSC - CMT_Free Cash Flow_WC &amp; Free Cash Flow 200801 2" xfId="10686"/>
    <cellStyle name="_Percent_Book11_Jazztel model 16DP3-Exhibits_Mobile CSC - CMT_Free Cash Flow_WC &amp; Free Cash Flow 200801 2 2" xfId="10687"/>
    <cellStyle name="_Percent_Book11_Jazztel model 16DP3-Exhibits_Mobile CSC - CMT_Free Cash Flow_WC &amp; Free Cash Flow 200801 2 2 2" xfId="10688"/>
    <cellStyle name="_Percent_Book11_Jazztel model 16DP3-Exhibits_Mobile CSC - CMT_Free Cash Flow_WC &amp; Free Cash Flow 200801 2 3" xfId="10689"/>
    <cellStyle name="_Percent_Book11_Jazztel model 16DP3-Exhibits_Mobile CSC - CMT_Free Cash Flow_WC &amp; Free Cash Flow 200801 2_FCF" xfId="10690"/>
    <cellStyle name="_Percent_Book11_Jazztel model 16DP3-Exhibits_Mobile CSC - CMT_Free Cash Flow_WC &amp; Free Cash Flow 200801 3" xfId="10691"/>
    <cellStyle name="_Percent_Book11_Jazztel model 16DP3-Exhibits_Mobile CSC - CMT_Free Cash Flow_WC &amp; Free Cash Flow 200801 3 2" xfId="10692"/>
    <cellStyle name="_Percent_Book11_Jazztel model 16DP3-Exhibits_Mobile CSC - CMT_Free Cash Flow_WC &amp; Free Cash Flow 200801 3 2 2" xfId="10693"/>
    <cellStyle name="_Percent_Book11_Jazztel model 16DP3-Exhibits_Mobile CSC - CMT_Free Cash Flow_WC &amp; Free Cash Flow 200801 3 3" xfId="10694"/>
    <cellStyle name="_Percent_Book11_Jazztel model 16DP3-Exhibits_Mobile CSC - CMT_Free Cash Flow_WC &amp; Free Cash Flow 200801 3_FCF" xfId="10695"/>
    <cellStyle name="_Percent_Book11_Jazztel model 16DP3-Exhibits_Mobile CSC - CMT_Free Cash Flow_WC &amp; Free Cash Flow 200801 4" xfId="10696"/>
    <cellStyle name="_Percent_Book11_Jazztel model 16DP3-Exhibits_Mobile CSC - CMT_Free Cash Flow_WC &amp; Free Cash Flow 200801 4 2" xfId="10697"/>
    <cellStyle name="_Percent_Book11_Jazztel model 16DP3-Exhibits_Mobile CSC - CMT_Free Cash Flow_WC &amp; Free Cash Flow 200801 5" xfId="10698"/>
    <cellStyle name="_Percent_Book11_Jazztel model 16DP3-Exhibits_Mobile CSC - CMT_Free Cash Flow_WC &amp; Free Cash Flow 200801_FCF" xfId="10699"/>
    <cellStyle name="_Percent_Book11_Jazztel model 16DP3-Exhibits_Mobile CSC - CMT_Free Cash Flow_WC &amp; Free Cash Flow 2011-10" xfId="10700"/>
    <cellStyle name="_Percent_Book11_Jazztel model 16DP3-Exhibits_Mobile CSC - CMT_Free Cash Flow_WC &amp; Free Cash Flow 2011-10 2" xfId="10701"/>
    <cellStyle name="_Percent_Book11_Jazztel model 16DP3-Exhibits_Mobile CSC - CMT_Free Cash Flow_WC &amp; Free Cash Flow 2011-10 2 2" xfId="10702"/>
    <cellStyle name="_Percent_Book11_Jazztel model 16DP3-Exhibits_Mobile CSC - CMT_Free Cash Flow_WC &amp; Free Cash Flow 2011-10 2 2 2" xfId="10703"/>
    <cellStyle name="_Percent_Book11_Jazztel model 16DP3-Exhibits_Mobile CSC - CMT_Free Cash Flow_WC &amp; Free Cash Flow 2011-10 2 3" xfId="10704"/>
    <cellStyle name="_Percent_Book11_Jazztel model 16DP3-Exhibits_Mobile CSC - CMT_Free Cash Flow_WC &amp; Free Cash Flow 2011-10 2_FCF" xfId="10705"/>
    <cellStyle name="_Percent_Book11_Jazztel model 16DP3-Exhibits_Mobile CSC - CMT_Free Cash Flow_WC &amp; Free Cash Flow 2011-10 3" xfId="10706"/>
    <cellStyle name="_Percent_Book11_Jazztel model 16DP3-Exhibits_Mobile CSC - CMT_Free Cash Flow_WC &amp; Free Cash Flow 2011-10 3 2" xfId="10707"/>
    <cellStyle name="_Percent_Book11_Jazztel model 16DP3-Exhibits_Mobile CSC - CMT_Free Cash Flow_WC &amp; Free Cash Flow 2011-10 3 2 2" xfId="10708"/>
    <cellStyle name="_Percent_Book11_Jazztel model 16DP3-Exhibits_Mobile CSC - CMT_Free Cash Flow_WC &amp; Free Cash Flow 2011-10 3 3" xfId="10709"/>
    <cellStyle name="_Percent_Book11_Jazztel model 16DP3-Exhibits_Mobile CSC - CMT_Free Cash Flow_WC &amp; Free Cash Flow 2011-10 3_FCF" xfId="10710"/>
    <cellStyle name="_Percent_Book11_Jazztel model 16DP3-Exhibits_Mobile CSC - CMT_Free Cash Flow_WC &amp; Free Cash Flow 2011-10 4" xfId="10711"/>
    <cellStyle name="_Percent_Book11_Jazztel model 16DP3-Exhibits_Mobile CSC - CMT_Free Cash Flow_WC &amp; Free Cash Flow 2011-10 4 2" xfId="10712"/>
    <cellStyle name="_Percent_Book11_Jazztel model 16DP3-Exhibits_Mobile CSC - CMT_Free Cash Flow_WC &amp; Free Cash Flow 2011-10 5" xfId="10713"/>
    <cellStyle name="_Percent_Book11_Jazztel model 16DP3-Exhibits_Mobile CSC - CMT_Free Cash Flow_WC &amp; Free Cash Flow 2011-10_FCF" xfId="10714"/>
    <cellStyle name="_Percent_Book11_Jazztel model 16DP3-Exhibits_Mobile CSC - CMT_Free Cash Flow_WC &amp; Free Cash Flow Spring 200806" xfId="10715"/>
    <cellStyle name="_Percent_Book11_Jazztel model 16DP3-Exhibits_Mobile CSC - CMT_Free Cash Flow_WC &amp; Free Cash Flow Spring 200806 2" xfId="10716"/>
    <cellStyle name="_Percent_Book11_Jazztel model 16DP3-Exhibits_Mobile CSC - CMT_Free Cash Flow_WC &amp; Free Cash Flow Spring 200806 2 2" xfId="10717"/>
    <cellStyle name="_Percent_Book11_Jazztel model 16DP3-Exhibits_Mobile CSC - CMT_Free Cash Flow_WC &amp; Free Cash Flow Spring 200806 2 2 2" xfId="10718"/>
    <cellStyle name="_Percent_Book11_Jazztel model 16DP3-Exhibits_Mobile CSC - CMT_Free Cash Flow_WC &amp; Free Cash Flow Spring 200806 2 3" xfId="10719"/>
    <cellStyle name="_Percent_Book11_Jazztel model 16DP3-Exhibits_Mobile CSC - CMT_Free Cash Flow_WC &amp; Free Cash Flow Spring 200806 2_FCF" xfId="10720"/>
    <cellStyle name="_Percent_Book11_Jazztel model 16DP3-Exhibits_Mobile CSC - CMT_Free Cash Flow_WC &amp; Free Cash Flow Spring 200806 3" xfId="10721"/>
    <cellStyle name="_Percent_Book11_Jazztel model 16DP3-Exhibits_Mobile CSC - CMT_Free Cash Flow_WC &amp; Free Cash Flow Spring 200806 3 2" xfId="10722"/>
    <cellStyle name="_Percent_Book11_Jazztel model 16DP3-Exhibits_Mobile CSC - CMT_Free Cash Flow_WC &amp; Free Cash Flow Spring 200806 3 2 2" xfId="10723"/>
    <cellStyle name="_Percent_Book11_Jazztel model 16DP3-Exhibits_Mobile CSC - CMT_Free Cash Flow_WC &amp; Free Cash Flow Spring 200806 3 3" xfId="10724"/>
    <cellStyle name="_Percent_Book11_Jazztel model 16DP3-Exhibits_Mobile CSC - CMT_Free Cash Flow_WC &amp; Free Cash Flow Spring 200806 3_FCF" xfId="10725"/>
    <cellStyle name="_Percent_Book11_Jazztel model 16DP3-Exhibits_Mobile CSC - CMT_Free Cash Flow_WC &amp; Free Cash Flow Spring 200806 4" xfId="10726"/>
    <cellStyle name="_Percent_Book11_Jazztel model 16DP3-Exhibits_Mobile CSC - CMT_Free Cash Flow_WC &amp; Free Cash Flow Spring 200806 4 2" xfId="10727"/>
    <cellStyle name="_Percent_Book11_Jazztel model 16DP3-Exhibits_Mobile CSC - CMT_Free Cash Flow_WC &amp; Free Cash Flow Spring 200806 5" xfId="10728"/>
    <cellStyle name="_Percent_Book11_Jazztel model 16DP3-Exhibits_Mobile CSC - CMT_Free Cash Flow_WC &amp; Free Cash Flow Spring 200806_FCF" xfId="10729"/>
    <cellStyle name="_Percent_Book11_Jazztel model 16DP3-Exhibits_Mobile CSC - CMT_Net result" xfId="10730"/>
    <cellStyle name="_Percent_Book11_Jazztel model 16DP3-Exhibits_Mobile CSC - CMT_Net result 2" xfId="10731"/>
    <cellStyle name="_Percent_Book11_Jazztel model 16DP3-Exhibits_Mobile CSC - CMT_Net result 2 2" xfId="10732"/>
    <cellStyle name="_Percent_Book11_Jazztel model 16DP3-Exhibits_Mobile CSC - CMT_Net result 2 2 2" xfId="10733"/>
    <cellStyle name="_Percent_Book11_Jazztel model 16DP3-Exhibits_Mobile CSC - CMT_Net result 2 3" xfId="10734"/>
    <cellStyle name="_Percent_Book11_Jazztel model 16DP3-Exhibits_Mobile CSC - CMT_Net result 2_FCF" xfId="10735"/>
    <cellStyle name="_Percent_Book11_Jazztel model 16DP3-Exhibits_Mobile CSC - CMT_Net result 3" xfId="10736"/>
    <cellStyle name="_Percent_Book11_Jazztel model 16DP3-Exhibits_Mobile CSC - CMT_Net result 3 2" xfId="10737"/>
    <cellStyle name="_Percent_Book11_Jazztel model 16DP3-Exhibits_Mobile CSC - CMT_Net result 3 2 2" xfId="10738"/>
    <cellStyle name="_Percent_Book11_Jazztel model 16DP3-Exhibits_Mobile CSC - CMT_Net result 3 3" xfId="10739"/>
    <cellStyle name="_Percent_Book11_Jazztel model 16DP3-Exhibits_Mobile CSC - CMT_Net result 3_FCF" xfId="10740"/>
    <cellStyle name="_Percent_Book11_Jazztel model 16DP3-Exhibits_Mobile CSC - CMT_Net result 4" xfId="10741"/>
    <cellStyle name="_Percent_Book11_Jazztel model 16DP3-Exhibits_Mobile CSC - CMT_Net result 4 2" xfId="10742"/>
    <cellStyle name="_Percent_Book11_Jazztel model 16DP3-Exhibits_Mobile CSC - CMT_Net result 5" xfId="10743"/>
    <cellStyle name="_Percent_Book11_Jazztel model 16DP3-Exhibits_Mobile CSC - CMT_Net result_FCF" xfId="10744"/>
    <cellStyle name="_Percent_Book11_Jazztel model 16DP3-Exhibits_Mobile CSC - CMT_Présention au Board July 29" xfId="10745"/>
    <cellStyle name="_Percent_Book11_Jazztel model 16DP3-Exhibits_Mobile CSC - CMT_Présention au Board July 29 2" xfId="10746"/>
    <cellStyle name="_Percent_Book11_Jazztel model 16DP3-Exhibits_Mobile CSC - CMT_Présention au Board July 29 2 2" xfId="10747"/>
    <cellStyle name="_Percent_Book11_Jazztel model 16DP3-Exhibits_Mobile CSC - CMT_Présention au Board July 29 2 2 2" xfId="10748"/>
    <cellStyle name="_Percent_Book11_Jazztel model 16DP3-Exhibits_Mobile CSC - CMT_Présention au Board July 29 2 3" xfId="10749"/>
    <cellStyle name="_Percent_Book11_Jazztel model 16DP3-Exhibits_Mobile CSC - CMT_Présention au Board July 29 2_FCF" xfId="10750"/>
    <cellStyle name="_Percent_Book11_Jazztel model 16DP3-Exhibits_Mobile CSC - CMT_Présention au Board July 29 3" xfId="10751"/>
    <cellStyle name="_Percent_Book11_Jazztel model 16DP3-Exhibits_Mobile CSC - CMT_Présention au Board July 29 3 2" xfId="10752"/>
    <cellStyle name="_Percent_Book11_Jazztel model 16DP3-Exhibits_Mobile CSC - CMT_Présention au Board July 29 3 2 2" xfId="10753"/>
    <cellStyle name="_Percent_Book11_Jazztel model 16DP3-Exhibits_Mobile CSC - CMT_Présention au Board July 29 3 3" xfId="10754"/>
    <cellStyle name="_Percent_Book11_Jazztel model 16DP3-Exhibits_Mobile CSC - CMT_Présention au Board July 29 3_FCF" xfId="10755"/>
    <cellStyle name="_Percent_Book11_Jazztel model 16DP3-Exhibits_Mobile CSC - CMT_Présention au Board July 29 4" xfId="10756"/>
    <cellStyle name="_Percent_Book11_Jazztel model 16DP3-Exhibits_Mobile CSC - CMT_Présention au Board July 29 4 2" xfId="10757"/>
    <cellStyle name="_Percent_Book11_Jazztel model 16DP3-Exhibits_Mobile CSC - CMT_Présention au Board July 29 5" xfId="10758"/>
    <cellStyle name="_Percent_Book11_Jazztel model 16DP3-Exhibits_Mobile CSC - CMT_Présention au Board July 29_FCF" xfId="10759"/>
    <cellStyle name="_Percent_Book11_Jazztel model 16DP3-Exhibits_Mobile CSC - CMT_suivi dette et FCF" xfId="10760"/>
    <cellStyle name="_Percent_Book11_Jazztel model 16DP3-Exhibits_Mobile CSC - CMT_suivi dette et FCF 2" xfId="10761"/>
    <cellStyle name="_Percent_Book11_Jazztel model 16DP3-Exhibits_Mobile CSC - CMT_suivi dette et FCF 2 2" xfId="10762"/>
    <cellStyle name="_Percent_Book11_Jazztel model 16DP3-Exhibits_Mobile CSC - CMT_suivi dette et FCF 2 2 2" xfId="10763"/>
    <cellStyle name="_Percent_Book11_Jazztel model 16DP3-Exhibits_Mobile CSC - CMT_suivi dette et FCF 2 3" xfId="10764"/>
    <cellStyle name="_Percent_Book11_Jazztel model 16DP3-Exhibits_Mobile CSC - CMT_suivi dette et FCF 2_FCF" xfId="10765"/>
    <cellStyle name="_Percent_Book11_Jazztel model 16DP3-Exhibits_Mobile CSC - CMT_suivi dette et FCF 3" xfId="10766"/>
    <cellStyle name="_Percent_Book11_Jazztel model 16DP3-Exhibits_Mobile CSC - CMT_suivi dette et FCF 3 2" xfId="10767"/>
    <cellStyle name="_Percent_Book11_Jazztel model 16DP3-Exhibits_Mobile CSC - CMT_suivi dette et FCF 3 2 2" xfId="10768"/>
    <cellStyle name="_Percent_Book11_Jazztel model 16DP3-Exhibits_Mobile CSC - CMT_suivi dette et FCF 3 3" xfId="10769"/>
    <cellStyle name="_Percent_Book11_Jazztel model 16DP3-Exhibits_Mobile CSC - CMT_suivi dette et FCF 3_FCF" xfId="10770"/>
    <cellStyle name="_Percent_Book11_Jazztel model 16DP3-Exhibits_Mobile CSC - CMT_suivi dette et FCF 4" xfId="10771"/>
    <cellStyle name="_Percent_Book11_Jazztel model 16DP3-Exhibits_Mobile CSC - CMT_suivi dette et FCF 4 2" xfId="10772"/>
    <cellStyle name="_Percent_Book11_Jazztel model 16DP3-Exhibits_Mobile CSC - CMT_suivi dette et FCF 5" xfId="10773"/>
    <cellStyle name="_Percent_Book11_Jazztel model 16DP3-Exhibits_Mobile CSC - CMT_suivi dette et FCF_FCF" xfId="10774"/>
    <cellStyle name="_Percent_Book11_Jazztel model 16DP3-Exhibits_Mobile CSC - CMT_Synthèse prev 2006 - 2007 par entreprise" xfId="10775"/>
    <cellStyle name="_Percent_Book11_Jazztel model 16DP3-Exhibits_Mobile CSC - CMT_Synthèse prev 2006 - 2007 par entreprise 2" xfId="10776"/>
    <cellStyle name="_Percent_Book11_Jazztel model 16DP3-Exhibits_Mobile CSC - CMT_Synthèse prev 2006 - 2007 par entreprise 2 2" xfId="10777"/>
    <cellStyle name="_Percent_Book11_Jazztel model 16DP3-Exhibits_Mobile CSC - CMT_Synthèse prev 2006 - 2007 par entreprise 2 2 2" xfId="10778"/>
    <cellStyle name="_Percent_Book11_Jazztel model 16DP3-Exhibits_Mobile CSC - CMT_Synthèse prev 2006 - 2007 par entreprise 2 3" xfId="10779"/>
    <cellStyle name="_Percent_Book11_Jazztel model 16DP3-Exhibits_Mobile CSC - CMT_Synthèse prev 2006 - 2007 par entreprise 2_FCF" xfId="10780"/>
    <cellStyle name="_Percent_Book11_Jazztel model 16DP3-Exhibits_Mobile CSC - CMT_Synthèse prev 2006 - 2007 par entreprise 3" xfId="10781"/>
    <cellStyle name="_Percent_Book11_Jazztel model 16DP3-Exhibits_Mobile CSC - CMT_Synthèse prev 2006 - 2007 par entreprise 3 2" xfId="10782"/>
    <cellStyle name="_Percent_Book11_Jazztel model 16DP3-Exhibits_Mobile CSC - CMT_Synthèse prev 2006 - 2007 par entreprise 3 2 2" xfId="10783"/>
    <cellStyle name="_Percent_Book11_Jazztel model 16DP3-Exhibits_Mobile CSC - CMT_Synthèse prev 2006 - 2007 par entreprise 3 3" xfId="10784"/>
    <cellStyle name="_Percent_Book11_Jazztel model 16DP3-Exhibits_Mobile CSC - CMT_Synthèse prev 2006 - 2007 par entreprise 3_FCF" xfId="10785"/>
    <cellStyle name="_Percent_Book11_Jazztel model 16DP3-Exhibits_Mobile CSC - CMT_Synthèse prev 2006 - 2007 par entreprise 4" xfId="10786"/>
    <cellStyle name="_Percent_Book11_Jazztel model 16DP3-Exhibits_Mobile CSC - CMT_Synthèse prev 2006 - 2007 par entreprise 4 2" xfId="10787"/>
    <cellStyle name="_Percent_Book11_Jazztel model 16DP3-Exhibits_Mobile CSC - CMT_Synthèse prev 2006 - 2007 par entreprise 5" xfId="10788"/>
    <cellStyle name="_Percent_Book11_Jazztel model 16DP3-Exhibits_Mobile CSC - CMT_Synthèse prev 2006 - 2007 par entreprise v2" xfId="10789"/>
    <cellStyle name="_Percent_Book11_Jazztel model 16DP3-Exhibits_Mobile CSC - CMT_Synthèse prev 2006 - 2007 par entreprise v2 2" xfId="10790"/>
    <cellStyle name="_Percent_Book11_Jazztel model 16DP3-Exhibits_Mobile CSC - CMT_Synthèse prev 2006 - 2007 par entreprise v2 2 2" xfId="10791"/>
    <cellStyle name="_Percent_Book11_Jazztel model 16DP3-Exhibits_Mobile CSC - CMT_Synthèse prev 2006 - 2007 par entreprise v2 2 2 2" xfId="10792"/>
    <cellStyle name="_Percent_Book11_Jazztel model 16DP3-Exhibits_Mobile CSC - CMT_Synthèse prev 2006 - 2007 par entreprise v2 2 3" xfId="10793"/>
    <cellStyle name="_Percent_Book11_Jazztel model 16DP3-Exhibits_Mobile CSC - CMT_Synthèse prev 2006 - 2007 par entreprise v2 2_FCF" xfId="10794"/>
    <cellStyle name="_Percent_Book11_Jazztel model 16DP3-Exhibits_Mobile CSC - CMT_Synthèse prev 2006 - 2007 par entreprise v2 3" xfId="10795"/>
    <cellStyle name="_Percent_Book11_Jazztel model 16DP3-Exhibits_Mobile CSC - CMT_Synthèse prev 2006 - 2007 par entreprise v2 3 2" xfId="10796"/>
    <cellStyle name="_Percent_Book11_Jazztel model 16DP3-Exhibits_Mobile CSC - CMT_Synthèse prev 2006 - 2007 par entreprise v2 3 2 2" xfId="10797"/>
    <cellStyle name="_Percent_Book11_Jazztel model 16DP3-Exhibits_Mobile CSC - CMT_Synthèse prev 2006 - 2007 par entreprise v2 3 3" xfId="10798"/>
    <cellStyle name="_Percent_Book11_Jazztel model 16DP3-Exhibits_Mobile CSC - CMT_Synthèse prev 2006 - 2007 par entreprise v2 3_FCF" xfId="10799"/>
    <cellStyle name="_Percent_Book11_Jazztel model 16DP3-Exhibits_Mobile CSC - CMT_Synthèse prev 2006 - 2007 par entreprise v2 4" xfId="10800"/>
    <cellStyle name="_Percent_Book11_Jazztel model 16DP3-Exhibits_Mobile CSC - CMT_Synthèse prev 2006 - 2007 par entreprise v2 4 2" xfId="10801"/>
    <cellStyle name="_Percent_Book11_Jazztel model 16DP3-Exhibits_Mobile CSC - CMT_Synthèse prev 2006 - 2007 par entreprise v2 5" xfId="10802"/>
    <cellStyle name="_Percent_Book11_Jazztel model 16DP3-Exhibits_Mobile CSC - CMT_Synthèse prev 2006 - 2007 par entreprise v2_Bridge FC Act 2007 vs 2008 (Fct June) par entreprise" xfId="10803"/>
    <cellStyle name="_Percent_Book11_Jazztel model 16DP3-Exhibits_Mobile CSC - CMT_Synthèse prev 2006 - 2007 par entreprise v2_Bridge FC Act 2007 vs 2008 (Fct June) par entreprise 2" xfId="10804"/>
    <cellStyle name="_Percent_Book11_Jazztel model 16DP3-Exhibits_Mobile CSC - CMT_Synthèse prev 2006 - 2007 par entreprise v2_Bridge FC Act 2007 vs 2008 (Fct June) par entreprise 2 2" xfId="10805"/>
    <cellStyle name="_Percent_Book11_Jazztel model 16DP3-Exhibits_Mobile CSC - CMT_Synthèse prev 2006 - 2007 par entreprise v2_Bridge FC Act 2007 vs 2008 (Fct June) par entreprise 2 2 2" xfId="10806"/>
    <cellStyle name="_Percent_Book11_Jazztel model 16DP3-Exhibits_Mobile CSC - CMT_Synthèse prev 2006 - 2007 par entreprise v2_Bridge FC Act 2007 vs 2008 (Fct June) par entreprise 2 3" xfId="10807"/>
    <cellStyle name="_Percent_Book11_Jazztel model 16DP3-Exhibits_Mobile CSC - CMT_Synthèse prev 2006 - 2007 par entreprise v2_Bridge FC Act 2007 vs 2008 (Fct June) par entreprise 2_FCF" xfId="10808"/>
    <cellStyle name="_Percent_Book11_Jazztel model 16DP3-Exhibits_Mobile CSC - CMT_Synthèse prev 2006 - 2007 par entreprise v2_Bridge FC Act 2007 vs 2008 (Fct June) par entreprise 3" xfId="10809"/>
    <cellStyle name="_Percent_Book11_Jazztel model 16DP3-Exhibits_Mobile CSC - CMT_Synthèse prev 2006 - 2007 par entreprise v2_Bridge FC Act 2007 vs 2008 (Fct June) par entreprise 3 2" xfId="10810"/>
    <cellStyle name="_Percent_Book11_Jazztel model 16DP3-Exhibits_Mobile CSC - CMT_Synthèse prev 2006 - 2007 par entreprise v2_Bridge FC Act 2007 vs 2008 (Fct June) par entreprise 3 2 2" xfId="10811"/>
    <cellStyle name="_Percent_Book11_Jazztel model 16DP3-Exhibits_Mobile CSC - CMT_Synthèse prev 2006 - 2007 par entreprise v2_Bridge FC Act 2007 vs 2008 (Fct June) par entreprise 3 3" xfId="10812"/>
    <cellStyle name="_Percent_Book11_Jazztel model 16DP3-Exhibits_Mobile CSC - CMT_Synthèse prev 2006 - 2007 par entreprise v2_Bridge FC Act 2007 vs 2008 (Fct June) par entreprise 3_FCF" xfId="10813"/>
    <cellStyle name="_Percent_Book11_Jazztel model 16DP3-Exhibits_Mobile CSC - CMT_Synthèse prev 2006 - 2007 par entreprise v2_Bridge FC Act 2007 vs 2008 (Fct June) par entreprise 4" xfId="10814"/>
    <cellStyle name="_Percent_Book11_Jazztel model 16DP3-Exhibits_Mobile CSC - CMT_Synthèse prev 2006 - 2007 par entreprise v2_Bridge FC Act 2007 vs 2008 (Fct June) par entreprise 4 2" xfId="10815"/>
    <cellStyle name="_Percent_Book11_Jazztel model 16DP3-Exhibits_Mobile CSC - CMT_Synthèse prev 2006 - 2007 par entreprise v2_Bridge FC Act 2007 vs 2008 (Fct June) par entreprise 5" xfId="10816"/>
    <cellStyle name="_Percent_Book11_Jazztel model 16DP3-Exhibits_Mobile CSC - CMT_Synthèse prev 2006 - 2007 par entreprise v2_Bridge FC Act 2007 vs 2008 (Fct June) par entreprise_FCF" xfId="10817"/>
    <cellStyle name="_Percent_Book11_Jazztel model 16DP3-Exhibits_Mobile CSC - CMT_Synthèse prev 2006 - 2007 par entreprise v2_Cash Unit Review 2012 03 Acetow" xfId="23693"/>
    <cellStyle name="_Percent_Book11_Jazztel model 16DP3-Exhibits_Mobile CSC - CMT_Synthèse prev 2006 - 2007 par entreprise v2_Chiffres Pres board 2007" xfId="10818"/>
    <cellStyle name="_Percent_Book11_Jazztel model 16DP3-Exhibits_Mobile CSC - CMT_Synthèse prev 2006 - 2007 par entreprise v2_Chiffres Pres board 2007 2" xfId="10819"/>
    <cellStyle name="_Percent_Book11_Jazztel model 16DP3-Exhibits_Mobile CSC - CMT_Synthèse prev 2006 - 2007 par entreprise v2_Chiffres Pres board 2007 2 2" xfId="10820"/>
    <cellStyle name="_Percent_Book11_Jazztel model 16DP3-Exhibits_Mobile CSC - CMT_Synthèse prev 2006 - 2007 par entreprise v2_Chiffres Pres board 2007 2 2 2" xfId="10821"/>
    <cellStyle name="_Percent_Book11_Jazztel model 16DP3-Exhibits_Mobile CSC - CMT_Synthèse prev 2006 - 2007 par entreprise v2_Chiffres Pres board 2007 2 3" xfId="10822"/>
    <cellStyle name="_Percent_Book11_Jazztel model 16DP3-Exhibits_Mobile CSC - CMT_Synthèse prev 2006 - 2007 par entreprise v2_Chiffres Pres board 2007 2_FCF" xfId="10823"/>
    <cellStyle name="_Percent_Book11_Jazztel model 16DP3-Exhibits_Mobile CSC - CMT_Synthèse prev 2006 - 2007 par entreprise v2_Chiffres Pres board 2007 3" xfId="10824"/>
    <cellStyle name="_Percent_Book11_Jazztel model 16DP3-Exhibits_Mobile CSC - CMT_Synthèse prev 2006 - 2007 par entreprise v2_Chiffres Pres board 2007 3 2" xfId="10825"/>
    <cellStyle name="_Percent_Book11_Jazztel model 16DP3-Exhibits_Mobile CSC - CMT_Synthèse prev 2006 - 2007 par entreprise v2_Chiffres Pres board 2007 3 2 2" xfId="10826"/>
    <cellStyle name="_Percent_Book11_Jazztel model 16DP3-Exhibits_Mobile CSC - CMT_Synthèse prev 2006 - 2007 par entreprise v2_Chiffres Pres board 2007 3 3" xfId="10827"/>
    <cellStyle name="_Percent_Book11_Jazztel model 16DP3-Exhibits_Mobile CSC - CMT_Synthèse prev 2006 - 2007 par entreprise v2_Chiffres Pres board 2007 3_FCF" xfId="10828"/>
    <cellStyle name="_Percent_Book11_Jazztel model 16DP3-Exhibits_Mobile CSC - CMT_Synthèse prev 2006 - 2007 par entreprise v2_Chiffres Pres board 2007 4" xfId="10829"/>
    <cellStyle name="_Percent_Book11_Jazztel model 16DP3-Exhibits_Mobile CSC - CMT_Synthèse prev 2006 - 2007 par entreprise v2_Chiffres Pres board 2007 4 2" xfId="10830"/>
    <cellStyle name="_Percent_Book11_Jazztel model 16DP3-Exhibits_Mobile CSC - CMT_Synthèse prev 2006 - 2007 par entreprise v2_Chiffres Pres board 2007 5" xfId="10831"/>
    <cellStyle name="_Percent_Book11_Jazztel model 16DP3-Exhibits_Mobile CSC - CMT_Synthèse prev 2006 - 2007 par entreprise v2_Chiffres Pres board 2007_FCF" xfId="10832"/>
    <cellStyle name="_Percent_Book11_Jazztel model 16DP3-Exhibits_Mobile CSC - CMT_Synthèse prev 2006 - 2007 par entreprise v2_Conso Bridge EBITDA 2008x2007" xfId="10833"/>
    <cellStyle name="_Percent_Book11_Jazztel model 16DP3-Exhibits_Mobile CSC - CMT_Synthèse prev 2006 - 2007 par entreprise v2_Conso Bridge EBITDA 2008x2007 2" xfId="10834"/>
    <cellStyle name="_Percent_Book11_Jazztel model 16DP3-Exhibits_Mobile CSC - CMT_Synthèse prev 2006 - 2007 par entreprise v2_Conso Bridge EBITDA 2008x2007 2 2" xfId="10835"/>
    <cellStyle name="_Percent_Book11_Jazztel model 16DP3-Exhibits_Mobile CSC - CMT_Synthèse prev 2006 - 2007 par entreprise v2_Conso Bridge EBITDA 2008x2007 2 2 2" xfId="10836"/>
    <cellStyle name="_Percent_Book11_Jazztel model 16DP3-Exhibits_Mobile CSC - CMT_Synthèse prev 2006 - 2007 par entreprise v2_Conso Bridge EBITDA 2008x2007 2 3" xfId="10837"/>
    <cellStyle name="_Percent_Book11_Jazztel model 16DP3-Exhibits_Mobile CSC - CMT_Synthèse prev 2006 - 2007 par entreprise v2_Conso Bridge EBITDA 2008x2007 2_FCF" xfId="10838"/>
    <cellStyle name="_Percent_Book11_Jazztel model 16DP3-Exhibits_Mobile CSC - CMT_Synthèse prev 2006 - 2007 par entreprise v2_Conso Bridge EBITDA 2008x2007 3" xfId="10839"/>
    <cellStyle name="_Percent_Book11_Jazztel model 16DP3-Exhibits_Mobile CSC - CMT_Synthèse prev 2006 - 2007 par entreprise v2_Conso Bridge EBITDA 2008x2007 3 2" xfId="10840"/>
    <cellStyle name="_Percent_Book11_Jazztel model 16DP3-Exhibits_Mobile CSC - CMT_Synthèse prev 2006 - 2007 par entreprise v2_Conso Bridge EBITDA 2008x2007 3 2 2" xfId="10841"/>
    <cellStyle name="_Percent_Book11_Jazztel model 16DP3-Exhibits_Mobile CSC - CMT_Synthèse prev 2006 - 2007 par entreprise v2_Conso Bridge EBITDA 2008x2007 3 3" xfId="10842"/>
    <cellStyle name="_Percent_Book11_Jazztel model 16DP3-Exhibits_Mobile CSC - CMT_Synthèse prev 2006 - 2007 par entreprise v2_Conso Bridge EBITDA 2008x2007 3_FCF" xfId="10843"/>
    <cellStyle name="_Percent_Book11_Jazztel model 16DP3-Exhibits_Mobile CSC - CMT_Synthèse prev 2006 - 2007 par entreprise v2_Conso Bridge EBITDA 2008x2007 4" xfId="10844"/>
    <cellStyle name="_Percent_Book11_Jazztel model 16DP3-Exhibits_Mobile CSC - CMT_Synthèse prev 2006 - 2007 par entreprise v2_Conso Bridge EBITDA 2008x2007 4 2" xfId="10845"/>
    <cellStyle name="_Percent_Book11_Jazztel model 16DP3-Exhibits_Mobile CSC - CMT_Synthèse prev 2006 - 2007 par entreprise v2_Conso Bridge EBITDA 2008x2007 5" xfId="10846"/>
    <cellStyle name="_Percent_Book11_Jazztel model 16DP3-Exhibits_Mobile CSC - CMT_Synthèse prev 2006 - 2007 par entreprise v2_Conso Bridge EBITDA 2008x2007 SPRING06" xfId="10847"/>
    <cellStyle name="_Percent_Book11_Jazztel model 16DP3-Exhibits_Mobile CSC - CMT_Synthèse prev 2006 - 2007 par entreprise v2_Conso Bridge EBITDA 2008x2007 SPRING06 2" xfId="10848"/>
    <cellStyle name="_Percent_Book11_Jazztel model 16DP3-Exhibits_Mobile CSC - CMT_Synthèse prev 2006 - 2007 par entreprise v2_Conso Bridge EBITDA 2008x2007 SPRING06 2 2" xfId="10849"/>
    <cellStyle name="_Percent_Book11_Jazztel model 16DP3-Exhibits_Mobile CSC - CMT_Synthèse prev 2006 - 2007 par entreprise v2_Conso Bridge EBITDA 2008x2007 SPRING06 2 2 2" xfId="10850"/>
    <cellStyle name="_Percent_Book11_Jazztel model 16DP3-Exhibits_Mobile CSC - CMT_Synthèse prev 2006 - 2007 par entreprise v2_Conso Bridge EBITDA 2008x2007 SPRING06 2 3" xfId="10851"/>
    <cellStyle name="_Percent_Book11_Jazztel model 16DP3-Exhibits_Mobile CSC - CMT_Synthèse prev 2006 - 2007 par entreprise v2_Conso Bridge EBITDA 2008x2007 SPRING06 2_FCF" xfId="10852"/>
    <cellStyle name="_Percent_Book11_Jazztel model 16DP3-Exhibits_Mobile CSC - CMT_Synthèse prev 2006 - 2007 par entreprise v2_Conso Bridge EBITDA 2008x2007 SPRING06 3" xfId="10853"/>
    <cellStyle name="_Percent_Book11_Jazztel model 16DP3-Exhibits_Mobile CSC - CMT_Synthèse prev 2006 - 2007 par entreprise v2_Conso Bridge EBITDA 2008x2007 SPRING06 3 2" xfId="10854"/>
    <cellStyle name="_Percent_Book11_Jazztel model 16DP3-Exhibits_Mobile CSC - CMT_Synthèse prev 2006 - 2007 par entreprise v2_Conso Bridge EBITDA 2008x2007 SPRING06 3 2 2" xfId="10855"/>
    <cellStyle name="_Percent_Book11_Jazztel model 16DP3-Exhibits_Mobile CSC - CMT_Synthèse prev 2006 - 2007 par entreprise v2_Conso Bridge EBITDA 2008x2007 SPRING06 3 3" xfId="10856"/>
    <cellStyle name="_Percent_Book11_Jazztel model 16DP3-Exhibits_Mobile CSC - CMT_Synthèse prev 2006 - 2007 par entreprise v2_Conso Bridge EBITDA 2008x2007 SPRING06 3_FCF" xfId="10857"/>
    <cellStyle name="_Percent_Book11_Jazztel model 16DP3-Exhibits_Mobile CSC - CMT_Synthèse prev 2006 - 2007 par entreprise v2_Conso Bridge EBITDA 2008x2007 SPRING06 4" xfId="10858"/>
    <cellStyle name="_Percent_Book11_Jazztel model 16DP3-Exhibits_Mobile CSC - CMT_Synthèse prev 2006 - 2007 par entreprise v2_Conso Bridge EBITDA 2008x2007 SPRING06 4 2" xfId="10859"/>
    <cellStyle name="_Percent_Book11_Jazztel model 16DP3-Exhibits_Mobile CSC - CMT_Synthèse prev 2006 - 2007 par entreprise v2_Conso Bridge EBITDA 2008x2007 SPRING06 5" xfId="10860"/>
    <cellStyle name="_Percent_Book11_Jazztel model 16DP3-Exhibits_Mobile CSC - CMT_Synthèse prev 2006 - 2007 par entreprise v2_Conso Bridge EBITDA 2008x2007 SPRING06_FCF" xfId="10861"/>
    <cellStyle name="_Percent_Book11_Jazztel model 16DP3-Exhibits_Mobile CSC - CMT_Synthèse prev 2006 - 2007 par entreprise v2_Conso Bridge EBITDA 2008x2007_FCF" xfId="10862"/>
    <cellStyle name="_Percent_Book11_Jazztel model 16DP3-Exhibits_Mobile CSC - CMT_Synthèse prev 2006 - 2007 par entreprise v2_FCF" xfId="10863"/>
    <cellStyle name="_Percent_Book11_Jazztel model 16DP3-Exhibits_Mobile CSC - CMT_Synthèse prev 2006 - 2007 par entreprise v2_P&amp;L Spring 200806" xfId="10864"/>
    <cellStyle name="_Percent_Book11_Jazztel model 16DP3-Exhibits_Mobile CSC - CMT_Synthèse prev 2006 - 2007 par entreprise v2_P&amp;L Spring 200806 2" xfId="10865"/>
    <cellStyle name="_Percent_Book11_Jazztel model 16DP3-Exhibits_Mobile CSC - CMT_Synthèse prev 2006 - 2007 par entreprise v2_P&amp;L Spring 200806 2 2" xfId="10866"/>
    <cellStyle name="_Percent_Book11_Jazztel model 16DP3-Exhibits_Mobile CSC - CMT_Synthèse prev 2006 - 2007 par entreprise v2_P&amp;L Spring 200806 2 2 2" xfId="10867"/>
    <cellStyle name="_Percent_Book11_Jazztel model 16DP3-Exhibits_Mobile CSC - CMT_Synthèse prev 2006 - 2007 par entreprise v2_P&amp;L Spring 200806 2 3" xfId="10868"/>
    <cellStyle name="_Percent_Book11_Jazztel model 16DP3-Exhibits_Mobile CSC - CMT_Synthèse prev 2006 - 2007 par entreprise v2_P&amp;L Spring 200806 2_FCF" xfId="10869"/>
    <cellStyle name="_Percent_Book11_Jazztel model 16DP3-Exhibits_Mobile CSC - CMT_Synthèse prev 2006 - 2007 par entreprise v2_P&amp;L Spring 200806 3" xfId="10870"/>
    <cellStyle name="_Percent_Book11_Jazztel model 16DP3-Exhibits_Mobile CSC - CMT_Synthèse prev 2006 - 2007 par entreprise v2_P&amp;L Spring 200806 3 2" xfId="10871"/>
    <cellStyle name="_Percent_Book11_Jazztel model 16DP3-Exhibits_Mobile CSC - CMT_Synthèse prev 2006 - 2007 par entreprise v2_P&amp;L Spring 200806 3 2 2" xfId="10872"/>
    <cellStyle name="_Percent_Book11_Jazztel model 16DP3-Exhibits_Mobile CSC - CMT_Synthèse prev 2006 - 2007 par entreprise v2_P&amp;L Spring 200806 3 3" xfId="10873"/>
    <cellStyle name="_Percent_Book11_Jazztel model 16DP3-Exhibits_Mobile CSC - CMT_Synthèse prev 2006 - 2007 par entreprise v2_P&amp;L Spring 200806 3_FCF" xfId="10874"/>
    <cellStyle name="_Percent_Book11_Jazztel model 16DP3-Exhibits_Mobile CSC - CMT_Synthèse prev 2006 - 2007 par entreprise v2_P&amp;L Spring 200806 4" xfId="10875"/>
    <cellStyle name="_Percent_Book11_Jazztel model 16DP3-Exhibits_Mobile CSC - CMT_Synthèse prev 2006 - 2007 par entreprise v2_P&amp;L Spring 200806 4 2" xfId="10876"/>
    <cellStyle name="_Percent_Book11_Jazztel model 16DP3-Exhibits_Mobile CSC - CMT_Synthèse prev 2006 - 2007 par entreprise v2_P&amp;L Spring 200806 5" xfId="10877"/>
    <cellStyle name="_Percent_Book11_Jazztel model 16DP3-Exhibits_Mobile CSC - CMT_Synthèse prev 2006 - 2007 par entreprise v2_P&amp;L Spring 200806_FCF" xfId="10878"/>
    <cellStyle name="_Percent_Book11_Jazztel model 16DP3-Exhibits_Mobile CSC - CMT_Synthèse prev 2006 - 2007 par entreprise v2_Présentation au Board" xfId="10879"/>
    <cellStyle name="_Percent_Book11_Jazztel model 16DP3-Exhibits_Mobile CSC - CMT_Synthèse prev 2006 - 2007 par entreprise v2_Présentation au Board 2" xfId="10880"/>
    <cellStyle name="_Percent_Book11_Jazztel model 16DP3-Exhibits_Mobile CSC - CMT_Synthèse prev 2006 - 2007 par entreprise v2_Présentation au Board 2 2" xfId="10881"/>
    <cellStyle name="_Percent_Book11_Jazztel model 16DP3-Exhibits_Mobile CSC - CMT_Synthèse prev 2006 - 2007 par entreprise v2_Présentation au Board 2 2 2" xfId="10882"/>
    <cellStyle name="_Percent_Book11_Jazztel model 16DP3-Exhibits_Mobile CSC - CMT_Synthèse prev 2006 - 2007 par entreprise v2_Présentation au Board 2 3" xfId="10883"/>
    <cellStyle name="_Percent_Book11_Jazztel model 16DP3-Exhibits_Mobile CSC - CMT_Synthèse prev 2006 - 2007 par entreprise v2_Présentation au Board 2_FCF" xfId="10884"/>
    <cellStyle name="_Percent_Book11_Jazztel model 16DP3-Exhibits_Mobile CSC - CMT_Synthèse prev 2006 - 2007 par entreprise v2_Présentation au Board 3" xfId="10885"/>
    <cellStyle name="_Percent_Book11_Jazztel model 16DP3-Exhibits_Mobile CSC - CMT_Synthèse prev 2006 - 2007 par entreprise v2_Présentation au Board 3 2" xfId="10886"/>
    <cellStyle name="_Percent_Book11_Jazztel model 16DP3-Exhibits_Mobile CSC - CMT_Synthèse prev 2006 - 2007 par entreprise v2_Présentation au Board 3 2 2" xfId="10887"/>
    <cellStyle name="_Percent_Book11_Jazztel model 16DP3-Exhibits_Mobile CSC - CMT_Synthèse prev 2006 - 2007 par entreprise v2_Présentation au Board 3 3" xfId="10888"/>
    <cellStyle name="_Percent_Book11_Jazztel model 16DP3-Exhibits_Mobile CSC - CMT_Synthèse prev 2006 - 2007 par entreprise v2_Présentation au Board 3_FCF" xfId="10889"/>
    <cellStyle name="_Percent_Book11_Jazztel model 16DP3-Exhibits_Mobile CSC - CMT_Synthèse prev 2006 - 2007 par entreprise v2_Présentation au Board 4" xfId="10890"/>
    <cellStyle name="_Percent_Book11_Jazztel model 16DP3-Exhibits_Mobile CSC - CMT_Synthèse prev 2006 - 2007 par entreprise v2_Présentation au Board 4 2" xfId="10891"/>
    <cellStyle name="_Percent_Book11_Jazztel model 16DP3-Exhibits_Mobile CSC - CMT_Synthèse prev 2006 - 2007 par entreprise v2_Présentation au Board 5" xfId="10892"/>
    <cellStyle name="_Percent_Book11_Jazztel model 16DP3-Exhibits_Mobile CSC - CMT_Synthèse prev 2006 - 2007 par entreprise v2_Présentation au Board July 29" xfId="10893"/>
    <cellStyle name="_Percent_Book11_Jazztel model 16DP3-Exhibits_Mobile CSC - CMT_Synthèse prev 2006 - 2007 par entreprise v2_Présentation au Board July 29 2" xfId="10894"/>
    <cellStyle name="_Percent_Book11_Jazztel model 16DP3-Exhibits_Mobile CSC - CMT_Synthèse prev 2006 - 2007 par entreprise v2_Présentation au Board July 29 2 2" xfId="10895"/>
    <cellStyle name="_Percent_Book11_Jazztel model 16DP3-Exhibits_Mobile CSC - CMT_Synthèse prev 2006 - 2007 par entreprise v2_Présentation au Board July 29 2 2 2" xfId="10896"/>
    <cellStyle name="_Percent_Book11_Jazztel model 16DP3-Exhibits_Mobile CSC - CMT_Synthèse prev 2006 - 2007 par entreprise v2_Présentation au Board July 29 2 3" xfId="10897"/>
    <cellStyle name="_Percent_Book11_Jazztel model 16DP3-Exhibits_Mobile CSC - CMT_Synthèse prev 2006 - 2007 par entreprise v2_Présentation au Board July 29 2_FCF" xfId="10898"/>
    <cellStyle name="_Percent_Book11_Jazztel model 16DP3-Exhibits_Mobile CSC - CMT_Synthèse prev 2006 - 2007 par entreprise v2_Présentation au Board July 29 3" xfId="10899"/>
    <cellStyle name="_Percent_Book11_Jazztel model 16DP3-Exhibits_Mobile CSC - CMT_Synthèse prev 2006 - 2007 par entreprise v2_Présentation au Board July 29 3 2" xfId="10900"/>
    <cellStyle name="_Percent_Book11_Jazztel model 16DP3-Exhibits_Mobile CSC - CMT_Synthèse prev 2006 - 2007 par entreprise v2_Présentation au Board July 29 3 2 2" xfId="10901"/>
    <cellStyle name="_Percent_Book11_Jazztel model 16DP3-Exhibits_Mobile CSC - CMT_Synthèse prev 2006 - 2007 par entreprise v2_Présentation au Board July 29 3 3" xfId="10902"/>
    <cellStyle name="_Percent_Book11_Jazztel model 16DP3-Exhibits_Mobile CSC - CMT_Synthèse prev 2006 - 2007 par entreprise v2_Présentation au Board July 29 3_FCF" xfId="10903"/>
    <cellStyle name="_Percent_Book11_Jazztel model 16DP3-Exhibits_Mobile CSC - CMT_Synthèse prev 2006 - 2007 par entreprise v2_Présentation au Board July 29 4" xfId="10904"/>
    <cellStyle name="_Percent_Book11_Jazztel model 16DP3-Exhibits_Mobile CSC - CMT_Synthèse prev 2006 - 2007 par entreprise v2_Présentation au Board July 29 4 2" xfId="10905"/>
    <cellStyle name="_Percent_Book11_Jazztel model 16DP3-Exhibits_Mobile CSC - CMT_Synthèse prev 2006 - 2007 par entreprise v2_Présentation au Board July 29 5" xfId="10906"/>
    <cellStyle name="_Percent_Book11_Jazztel model 16DP3-Exhibits_Mobile CSC - CMT_Synthèse prev 2006 - 2007 par entreprise v2_Présentation au Board July 29_FCF" xfId="10907"/>
    <cellStyle name="_Percent_Book11_Jazztel model 16DP3-Exhibits_Mobile CSC - CMT_Synthèse prev 2006 - 2007 par entreprise v2_Présentation au Board_FCF" xfId="10908"/>
    <cellStyle name="_Percent_Book11_Jazztel model 16DP3-Exhibits_Mobile CSC - CMT_Synthèse prev 2006 - 2007 par entreprise v2_Présentation au CDG July 21 v080708" xfId="10909"/>
    <cellStyle name="_Percent_Book11_Jazztel model 16DP3-Exhibits_Mobile CSC - CMT_Synthèse prev 2006 - 2007 par entreprise v2_Présentation au CDG July 21 v080708 2" xfId="10910"/>
    <cellStyle name="_Percent_Book11_Jazztel model 16DP3-Exhibits_Mobile CSC - CMT_Synthèse prev 2006 - 2007 par entreprise v2_Présentation au CDG July 21 v080708 2 2" xfId="10911"/>
    <cellStyle name="_Percent_Book11_Jazztel model 16DP3-Exhibits_Mobile CSC - CMT_Synthèse prev 2006 - 2007 par entreprise v2_Présentation au CDG July 21 v080708 2 2 2" xfId="10912"/>
    <cellStyle name="_Percent_Book11_Jazztel model 16DP3-Exhibits_Mobile CSC - CMT_Synthèse prev 2006 - 2007 par entreprise v2_Présentation au CDG July 21 v080708 2 3" xfId="10913"/>
    <cellStyle name="_Percent_Book11_Jazztel model 16DP3-Exhibits_Mobile CSC - CMT_Synthèse prev 2006 - 2007 par entreprise v2_Présentation au CDG July 21 v080708 2_FCF" xfId="10914"/>
    <cellStyle name="_Percent_Book11_Jazztel model 16DP3-Exhibits_Mobile CSC - CMT_Synthèse prev 2006 - 2007 par entreprise v2_Présentation au CDG July 21 v080708 3" xfId="10915"/>
    <cellStyle name="_Percent_Book11_Jazztel model 16DP3-Exhibits_Mobile CSC - CMT_Synthèse prev 2006 - 2007 par entreprise v2_Présentation au CDG July 21 v080708 3 2" xfId="10916"/>
    <cellStyle name="_Percent_Book11_Jazztel model 16DP3-Exhibits_Mobile CSC - CMT_Synthèse prev 2006 - 2007 par entreprise v2_Présentation au CDG July 21 v080708 3 2 2" xfId="10917"/>
    <cellStyle name="_Percent_Book11_Jazztel model 16DP3-Exhibits_Mobile CSC - CMT_Synthèse prev 2006 - 2007 par entreprise v2_Présentation au CDG July 21 v080708 3 3" xfId="10918"/>
    <cellStyle name="_Percent_Book11_Jazztel model 16DP3-Exhibits_Mobile CSC - CMT_Synthèse prev 2006 - 2007 par entreprise v2_Présentation au CDG July 21 v080708 3_FCF" xfId="10919"/>
    <cellStyle name="_Percent_Book11_Jazztel model 16DP3-Exhibits_Mobile CSC - CMT_Synthèse prev 2006 - 2007 par entreprise v2_Présentation au CDG July 21 v080708 4" xfId="10920"/>
    <cellStyle name="_Percent_Book11_Jazztel model 16DP3-Exhibits_Mobile CSC - CMT_Synthèse prev 2006 - 2007 par entreprise v2_Présentation au CDG July 21 v080708 4 2" xfId="10921"/>
    <cellStyle name="_Percent_Book11_Jazztel model 16DP3-Exhibits_Mobile CSC - CMT_Synthèse prev 2006 - 2007 par entreprise v2_Présentation au CDG July 21 v080708 5" xfId="10922"/>
    <cellStyle name="_Percent_Book11_Jazztel model 16DP3-Exhibits_Mobile CSC - CMT_Synthèse prev 2006 - 2007 par entreprise v2_Présentation au CDG July 21 v080708_FCF" xfId="10923"/>
    <cellStyle name="_Percent_Book11_Jazztel model 16DP3-Exhibits_Mobile CSC - CMT_Synthèse prev 2006 - 2007 par entreprise v2_Présention au Board July 29" xfId="10924"/>
    <cellStyle name="_Percent_Book11_Jazztel model 16DP3-Exhibits_Mobile CSC - CMT_Synthèse prev 2006 - 2007 par entreprise v2_Présention au Board July 29 2" xfId="10925"/>
    <cellStyle name="_Percent_Book11_Jazztel model 16DP3-Exhibits_Mobile CSC - CMT_Synthèse prev 2006 - 2007 par entreprise v2_Présention au Board July 29 2 2" xfId="10926"/>
    <cellStyle name="_Percent_Book11_Jazztel model 16DP3-Exhibits_Mobile CSC - CMT_Synthèse prev 2006 - 2007 par entreprise v2_Présention au Board July 29 2 2 2" xfId="10927"/>
    <cellStyle name="_Percent_Book11_Jazztel model 16DP3-Exhibits_Mobile CSC - CMT_Synthèse prev 2006 - 2007 par entreprise v2_Présention au Board July 29 2 3" xfId="10928"/>
    <cellStyle name="_Percent_Book11_Jazztel model 16DP3-Exhibits_Mobile CSC - CMT_Synthèse prev 2006 - 2007 par entreprise v2_Présention au Board July 29 2_FCF" xfId="10929"/>
    <cellStyle name="_Percent_Book11_Jazztel model 16DP3-Exhibits_Mobile CSC - CMT_Synthèse prev 2006 - 2007 par entreprise v2_Présention au Board July 29 3" xfId="10930"/>
    <cellStyle name="_Percent_Book11_Jazztel model 16DP3-Exhibits_Mobile CSC - CMT_Synthèse prev 2006 - 2007 par entreprise v2_Présention au Board July 29 3 2" xfId="10931"/>
    <cellStyle name="_Percent_Book11_Jazztel model 16DP3-Exhibits_Mobile CSC - CMT_Synthèse prev 2006 - 2007 par entreprise v2_Présention au Board July 29 3 2 2" xfId="10932"/>
    <cellStyle name="_Percent_Book11_Jazztel model 16DP3-Exhibits_Mobile CSC - CMT_Synthèse prev 2006 - 2007 par entreprise v2_Présention au Board July 29 3 3" xfId="10933"/>
    <cellStyle name="_Percent_Book11_Jazztel model 16DP3-Exhibits_Mobile CSC - CMT_Synthèse prev 2006 - 2007 par entreprise v2_Présention au Board July 29 3_FCF" xfId="10934"/>
    <cellStyle name="_Percent_Book11_Jazztel model 16DP3-Exhibits_Mobile CSC - CMT_Synthèse prev 2006 - 2007 par entreprise v2_Présention au Board July 29 4" xfId="10935"/>
    <cellStyle name="_Percent_Book11_Jazztel model 16DP3-Exhibits_Mobile CSC - CMT_Synthèse prev 2006 - 2007 par entreprise v2_Présention au Board July 29 4 2" xfId="10936"/>
    <cellStyle name="_Percent_Book11_Jazztel model 16DP3-Exhibits_Mobile CSC - CMT_Synthèse prev 2006 - 2007 par entreprise v2_Présention au Board July 29 5" xfId="10937"/>
    <cellStyle name="_Percent_Book11_Jazztel model 16DP3-Exhibits_Mobile CSC - CMT_Synthèse prev 2006 - 2007 par entreprise v2_Présention au Board July 29_FCF" xfId="10938"/>
    <cellStyle name="_Percent_Book11_Jazztel model 16DP3-Exhibits_Mobile CSC - CMT_Synthèse prev 2006 - 2007 par entreprise v2_RM 2008 01 comments ILM" xfId="10939"/>
    <cellStyle name="_Percent_Book11_Jazztel model 16DP3-Exhibits_Mobile CSC - CMT_Synthèse prev 2006 - 2007 par entreprise v2_RM 2008 01 comments ILM 2" xfId="10940"/>
    <cellStyle name="_Percent_Book11_Jazztel model 16DP3-Exhibits_Mobile CSC - CMT_Synthèse prev 2006 - 2007 par entreprise v2_RM 2008 01 comments ILM 2 2" xfId="10941"/>
    <cellStyle name="_Percent_Book11_Jazztel model 16DP3-Exhibits_Mobile CSC - CMT_Synthèse prev 2006 - 2007 par entreprise v2_RM 2008 01 comments ILM 2 2 2" xfId="10942"/>
    <cellStyle name="_Percent_Book11_Jazztel model 16DP3-Exhibits_Mobile CSC - CMT_Synthèse prev 2006 - 2007 par entreprise v2_RM 2008 01 comments ILM 2 3" xfId="10943"/>
    <cellStyle name="_Percent_Book11_Jazztel model 16DP3-Exhibits_Mobile CSC - CMT_Synthèse prev 2006 - 2007 par entreprise v2_RM 2008 01 comments ILM 2_FCF" xfId="10944"/>
    <cellStyle name="_Percent_Book11_Jazztel model 16DP3-Exhibits_Mobile CSC - CMT_Synthèse prev 2006 - 2007 par entreprise v2_RM 2008 01 comments ILM 3" xfId="10945"/>
    <cellStyle name="_Percent_Book11_Jazztel model 16DP3-Exhibits_Mobile CSC - CMT_Synthèse prev 2006 - 2007 par entreprise v2_RM 2008 01 comments ILM 3 2" xfId="10946"/>
    <cellStyle name="_Percent_Book11_Jazztel model 16DP3-Exhibits_Mobile CSC - CMT_Synthèse prev 2006 - 2007 par entreprise v2_RM 2008 01 comments ILM 3 2 2" xfId="10947"/>
    <cellStyle name="_Percent_Book11_Jazztel model 16DP3-Exhibits_Mobile CSC - CMT_Synthèse prev 2006 - 2007 par entreprise v2_RM 2008 01 comments ILM 3 3" xfId="10948"/>
    <cellStyle name="_Percent_Book11_Jazztel model 16DP3-Exhibits_Mobile CSC - CMT_Synthèse prev 2006 - 2007 par entreprise v2_RM 2008 01 comments ILM 3_FCF" xfId="10949"/>
    <cellStyle name="_Percent_Book11_Jazztel model 16DP3-Exhibits_Mobile CSC - CMT_Synthèse prev 2006 - 2007 par entreprise v2_RM 2008 01 comments ILM 4" xfId="10950"/>
    <cellStyle name="_Percent_Book11_Jazztel model 16DP3-Exhibits_Mobile CSC - CMT_Synthèse prev 2006 - 2007 par entreprise v2_RM 2008 01 comments ILM 4 2" xfId="10951"/>
    <cellStyle name="_Percent_Book11_Jazztel model 16DP3-Exhibits_Mobile CSC - CMT_Synthèse prev 2006 - 2007 par entreprise v2_RM 2008 01 comments ILM 5" xfId="10952"/>
    <cellStyle name="_Percent_Book11_Jazztel model 16DP3-Exhibits_Mobile CSC - CMT_Synthèse prev 2006 - 2007 par entreprise v2_RM 2008 01 comments ILM_FCF" xfId="10953"/>
    <cellStyle name="_Percent_Book11_Jazztel model 16DP3-Exhibits_Mobile CSC - CMT_Synthèse prev 2006 - 2007 par entreprise v2_RM 2008 04 comments ILM" xfId="10954"/>
    <cellStyle name="_Percent_Book11_Jazztel model 16DP3-Exhibits_Mobile CSC - CMT_Synthèse prev 2006 - 2007 par entreprise v2_RM 2008 04 comments ILM 2" xfId="10955"/>
    <cellStyle name="_Percent_Book11_Jazztel model 16DP3-Exhibits_Mobile CSC - CMT_Synthèse prev 2006 - 2007 par entreprise v2_RM 2008 04 comments ILM 2 2" xfId="10956"/>
    <cellStyle name="_Percent_Book11_Jazztel model 16DP3-Exhibits_Mobile CSC - CMT_Synthèse prev 2006 - 2007 par entreprise v2_RM 2008 04 comments ILM 2 2 2" xfId="10957"/>
    <cellStyle name="_Percent_Book11_Jazztel model 16DP3-Exhibits_Mobile CSC - CMT_Synthèse prev 2006 - 2007 par entreprise v2_RM 2008 04 comments ILM 2 3" xfId="10958"/>
    <cellStyle name="_Percent_Book11_Jazztel model 16DP3-Exhibits_Mobile CSC - CMT_Synthèse prev 2006 - 2007 par entreprise v2_RM 2008 04 comments ILM 2_FCF" xfId="10959"/>
    <cellStyle name="_Percent_Book11_Jazztel model 16DP3-Exhibits_Mobile CSC - CMT_Synthèse prev 2006 - 2007 par entreprise v2_RM 2008 04 comments ILM 3" xfId="10960"/>
    <cellStyle name="_Percent_Book11_Jazztel model 16DP3-Exhibits_Mobile CSC - CMT_Synthèse prev 2006 - 2007 par entreprise v2_RM 2008 04 comments ILM 3 2" xfId="10961"/>
    <cellStyle name="_Percent_Book11_Jazztel model 16DP3-Exhibits_Mobile CSC - CMT_Synthèse prev 2006 - 2007 par entreprise v2_RM 2008 04 comments ILM 3 2 2" xfId="10962"/>
    <cellStyle name="_Percent_Book11_Jazztel model 16DP3-Exhibits_Mobile CSC - CMT_Synthèse prev 2006 - 2007 par entreprise v2_RM 2008 04 comments ILM 3 3" xfId="10963"/>
    <cellStyle name="_Percent_Book11_Jazztel model 16DP3-Exhibits_Mobile CSC - CMT_Synthèse prev 2006 - 2007 par entreprise v2_RM 2008 04 comments ILM 3_FCF" xfId="10964"/>
    <cellStyle name="_Percent_Book11_Jazztel model 16DP3-Exhibits_Mobile CSC - CMT_Synthèse prev 2006 - 2007 par entreprise v2_RM 2008 04 comments ILM 4" xfId="10965"/>
    <cellStyle name="_Percent_Book11_Jazztel model 16DP3-Exhibits_Mobile CSC - CMT_Synthèse prev 2006 - 2007 par entreprise v2_RM 2008 04 comments ILM 4 2" xfId="10966"/>
    <cellStyle name="_Percent_Book11_Jazztel model 16DP3-Exhibits_Mobile CSC - CMT_Synthèse prev 2006 - 2007 par entreprise v2_RM 2008 04 comments ILM 5" xfId="10967"/>
    <cellStyle name="_Percent_Book11_Jazztel model 16DP3-Exhibits_Mobile CSC - CMT_Synthèse prev 2006 - 2007 par entreprise v2_RM 2008 04 comments ILM_FCF" xfId="10968"/>
    <cellStyle name="_Percent_Book11_Jazztel model 16DP3-Exhibits_Mobile CSC - CMT_Synthèse prev 2006 - 2007 par entreprise v2_SPRING 2010" xfId="10969"/>
    <cellStyle name="_Percent_Book11_Jazztel model 16DP3-Exhibits_Mobile CSC - CMT_Synthèse prev 2006 - 2007 par entreprise v2_SPRING 2010 2" xfId="10970"/>
    <cellStyle name="_Percent_Book11_Jazztel model 16DP3-Exhibits_Mobile CSC - CMT_Synthèse prev 2006 - 2007 par entreprise v2_SPRING 2010 2 2" xfId="10971"/>
    <cellStyle name="_Percent_Book11_Jazztel model 16DP3-Exhibits_Mobile CSC - CMT_Synthèse prev 2006 - 2007 par entreprise v2_SPRING 2010 2 2 2" xfId="10972"/>
    <cellStyle name="_Percent_Book11_Jazztel model 16DP3-Exhibits_Mobile CSC - CMT_Synthèse prev 2006 - 2007 par entreprise v2_SPRING 2010 2 3" xfId="10973"/>
    <cellStyle name="_Percent_Book11_Jazztel model 16DP3-Exhibits_Mobile CSC - CMT_Synthèse prev 2006 - 2007 par entreprise v2_SPRING 2010 2_FCF" xfId="10974"/>
    <cellStyle name="_Percent_Book11_Jazztel model 16DP3-Exhibits_Mobile CSC - CMT_Synthèse prev 2006 - 2007 par entreprise v2_SPRING 2010 3" xfId="10975"/>
    <cellStyle name="_Percent_Book11_Jazztel model 16DP3-Exhibits_Mobile CSC - CMT_Synthèse prev 2006 - 2007 par entreprise v2_SPRING 2010 3 2" xfId="10976"/>
    <cellStyle name="_Percent_Book11_Jazztel model 16DP3-Exhibits_Mobile CSC - CMT_Synthèse prev 2006 - 2007 par entreprise v2_SPRING 2010 3 2 2" xfId="10977"/>
    <cellStyle name="_Percent_Book11_Jazztel model 16DP3-Exhibits_Mobile CSC - CMT_Synthèse prev 2006 - 2007 par entreprise v2_SPRING 2010 3 3" xfId="10978"/>
    <cellStyle name="_Percent_Book11_Jazztel model 16DP3-Exhibits_Mobile CSC - CMT_Synthèse prev 2006 - 2007 par entreprise v2_SPRING 2010 3_FCF" xfId="10979"/>
    <cellStyle name="_Percent_Book11_Jazztel model 16DP3-Exhibits_Mobile CSC - CMT_Synthèse prev 2006 - 2007 par entreprise v2_SPRING 2010 4" xfId="10980"/>
    <cellStyle name="_Percent_Book11_Jazztel model 16DP3-Exhibits_Mobile CSC - CMT_Synthèse prev 2006 - 2007 par entreprise v2_SPRING 2010 4 2" xfId="10981"/>
    <cellStyle name="_Percent_Book11_Jazztel model 16DP3-Exhibits_Mobile CSC - CMT_Synthèse prev 2006 - 2007 par entreprise v2_SPRING 2010 5" xfId="10982"/>
    <cellStyle name="_Percent_Book11_Jazztel model 16DP3-Exhibits_Mobile CSC - CMT_Synthèse prev 2006 - 2007 par entreprise v2_SPRING 2010_FCF" xfId="10983"/>
    <cellStyle name="_Percent_Book11_Jazztel model 16DP3-Exhibits_Mobile CSC - CMT_Synthèse prev 2006 - 2007 par entreprise v2_WC &amp; Free Cash Flow 200801" xfId="10984"/>
    <cellStyle name="_Percent_Book11_Jazztel model 16DP3-Exhibits_Mobile CSC - CMT_Synthèse prev 2006 - 2007 par entreprise v2_WC &amp; Free Cash Flow 200801 2" xfId="10985"/>
    <cellStyle name="_Percent_Book11_Jazztel model 16DP3-Exhibits_Mobile CSC - CMT_Synthèse prev 2006 - 2007 par entreprise v2_WC &amp; Free Cash Flow 200801 2 2" xfId="10986"/>
    <cellStyle name="_Percent_Book11_Jazztel model 16DP3-Exhibits_Mobile CSC - CMT_Synthèse prev 2006 - 2007 par entreprise v2_WC &amp; Free Cash Flow 200801 2 2 2" xfId="10987"/>
    <cellStyle name="_Percent_Book11_Jazztel model 16DP3-Exhibits_Mobile CSC - CMT_Synthèse prev 2006 - 2007 par entreprise v2_WC &amp; Free Cash Flow 200801 2 3" xfId="10988"/>
    <cellStyle name="_Percent_Book11_Jazztel model 16DP3-Exhibits_Mobile CSC - CMT_Synthèse prev 2006 - 2007 par entreprise v2_WC &amp; Free Cash Flow 200801 2_FCF" xfId="10989"/>
    <cellStyle name="_Percent_Book11_Jazztel model 16DP3-Exhibits_Mobile CSC - CMT_Synthèse prev 2006 - 2007 par entreprise v2_WC &amp; Free Cash Flow 200801 3" xfId="10990"/>
    <cellStyle name="_Percent_Book11_Jazztel model 16DP3-Exhibits_Mobile CSC - CMT_Synthèse prev 2006 - 2007 par entreprise v2_WC &amp; Free Cash Flow 200801 3 2" xfId="10991"/>
    <cellStyle name="_Percent_Book11_Jazztel model 16DP3-Exhibits_Mobile CSC - CMT_Synthèse prev 2006 - 2007 par entreprise v2_WC &amp; Free Cash Flow 200801 3 2 2" xfId="10992"/>
    <cellStyle name="_Percent_Book11_Jazztel model 16DP3-Exhibits_Mobile CSC - CMT_Synthèse prev 2006 - 2007 par entreprise v2_WC &amp; Free Cash Flow 200801 3 3" xfId="10993"/>
    <cellStyle name="_Percent_Book11_Jazztel model 16DP3-Exhibits_Mobile CSC - CMT_Synthèse prev 2006 - 2007 par entreprise v2_WC &amp; Free Cash Flow 200801 3_FCF" xfId="10994"/>
    <cellStyle name="_Percent_Book11_Jazztel model 16DP3-Exhibits_Mobile CSC - CMT_Synthèse prev 2006 - 2007 par entreprise v2_WC &amp; Free Cash Flow 200801 4" xfId="10995"/>
    <cellStyle name="_Percent_Book11_Jazztel model 16DP3-Exhibits_Mobile CSC - CMT_Synthèse prev 2006 - 2007 par entreprise v2_WC &amp; Free Cash Flow 200801 4 2" xfId="10996"/>
    <cellStyle name="_Percent_Book11_Jazztel model 16DP3-Exhibits_Mobile CSC - CMT_Synthèse prev 2006 - 2007 par entreprise v2_WC &amp; Free Cash Flow 200801 5" xfId="10997"/>
    <cellStyle name="_Percent_Book11_Jazztel model 16DP3-Exhibits_Mobile CSC - CMT_Synthèse prev 2006 - 2007 par entreprise v2_WC &amp; Free Cash Flow 200801_FCF" xfId="10998"/>
    <cellStyle name="_Percent_Book11_Jazztel model 16DP3-Exhibits_Mobile CSC - CMT_Synthèse prev 2006 - 2007 par entreprise v2_WC &amp; Free Cash Flow 2011-10" xfId="10999"/>
    <cellStyle name="_Percent_Book11_Jazztel model 16DP3-Exhibits_Mobile CSC - CMT_Synthèse prev 2006 - 2007 par entreprise v2_WC &amp; Free Cash Flow 2011-10 2" xfId="11000"/>
    <cellStyle name="_Percent_Book11_Jazztel model 16DP3-Exhibits_Mobile CSC - CMT_Synthèse prev 2006 - 2007 par entreprise v2_WC &amp; Free Cash Flow 2011-10 2 2" xfId="11001"/>
    <cellStyle name="_Percent_Book11_Jazztel model 16DP3-Exhibits_Mobile CSC - CMT_Synthèse prev 2006 - 2007 par entreprise v2_WC &amp; Free Cash Flow 2011-10 2 2 2" xfId="11002"/>
    <cellStyle name="_Percent_Book11_Jazztel model 16DP3-Exhibits_Mobile CSC - CMT_Synthèse prev 2006 - 2007 par entreprise v2_WC &amp; Free Cash Flow 2011-10 2 3" xfId="11003"/>
    <cellStyle name="_Percent_Book11_Jazztel model 16DP3-Exhibits_Mobile CSC - CMT_Synthèse prev 2006 - 2007 par entreprise v2_WC &amp; Free Cash Flow 2011-10 2_FCF" xfId="11004"/>
    <cellStyle name="_Percent_Book11_Jazztel model 16DP3-Exhibits_Mobile CSC - CMT_Synthèse prev 2006 - 2007 par entreprise v2_WC &amp; Free Cash Flow 2011-10 3" xfId="11005"/>
    <cellStyle name="_Percent_Book11_Jazztel model 16DP3-Exhibits_Mobile CSC - CMT_Synthèse prev 2006 - 2007 par entreprise v2_WC &amp; Free Cash Flow 2011-10 3 2" xfId="11006"/>
    <cellStyle name="_Percent_Book11_Jazztel model 16DP3-Exhibits_Mobile CSC - CMT_Synthèse prev 2006 - 2007 par entreprise v2_WC &amp; Free Cash Flow 2011-10 3 2 2" xfId="11007"/>
    <cellStyle name="_Percent_Book11_Jazztel model 16DP3-Exhibits_Mobile CSC - CMT_Synthèse prev 2006 - 2007 par entreprise v2_WC &amp; Free Cash Flow 2011-10 3 3" xfId="11008"/>
    <cellStyle name="_Percent_Book11_Jazztel model 16DP3-Exhibits_Mobile CSC - CMT_Synthèse prev 2006 - 2007 par entreprise v2_WC &amp; Free Cash Flow 2011-10 3_FCF" xfId="11009"/>
    <cellStyle name="_Percent_Book11_Jazztel model 16DP3-Exhibits_Mobile CSC - CMT_Synthèse prev 2006 - 2007 par entreprise v2_WC &amp; Free Cash Flow 2011-10 4" xfId="11010"/>
    <cellStyle name="_Percent_Book11_Jazztel model 16DP3-Exhibits_Mobile CSC - CMT_Synthèse prev 2006 - 2007 par entreprise v2_WC &amp; Free Cash Flow 2011-10 4 2" xfId="11011"/>
    <cellStyle name="_Percent_Book11_Jazztel model 16DP3-Exhibits_Mobile CSC - CMT_Synthèse prev 2006 - 2007 par entreprise v2_WC &amp; Free Cash Flow 2011-10 5" xfId="11012"/>
    <cellStyle name="_Percent_Book11_Jazztel model 16DP3-Exhibits_Mobile CSC - CMT_Synthèse prev 2006 - 2007 par entreprise v2_WC &amp; Free Cash Flow 2011-10_FCF" xfId="11013"/>
    <cellStyle name="_Percent_Book11_Jazztel model 16DP3-Exhibits_Mobile CSC - CMT_Synthèse prev 2006 - 2007 par entreprise v2_WC &amp; Free Cash Flow Spring 200806" xfId="11014"/>
    <cellStyle name="_Percent_Book11_Jazztel model 16DP3-Exhibits_Mobile CSC - CMT_Synthèse prev 2006 - 2007 par entreprise v2_WC &amp; Free Cash Flow Spring 200806 2" xfId="11015"/>
    <cellStyle name="_Percent_Book11_Jazztel model 16DP3-Exhibits_Mobile CSC - CMT_Synthèse prev 2006 - 2007 par entreprise v2_WC &amp; Free Cash Flow Spring 200806 2 2" xfId="11016"/>
    <cellStyle name="_Percent_Book11_Jazztel model 16DP3-Exhibits_Mobile CSC - CMT_Synthèse prev 2006 - 2007 par entreprise v2_WC &amp; Free Cash Flow Spring 200806 2 2 2" xfId="11017"/>
    <cellStyle name="_Percent_Book11_Jazztel model 16DP3-Exhibits_Mobile CSC - CMT_Synthèse prev 2006 - 2007 par entreprise v2_WC &amp; Free Cash Flow Spring 200806 2 3" xfId="11018"/>
    <cellStyle name="_Percent_Book11_Jazztel model 16DP3-Exhibits_Mobile CSC - CMT_Synthèse prev 2006 - 2007 par entreprise v2_WC &amp; Free Cash Flow Spring 200806 2_FCF" xfId="11019"/>
    <cellStyle name="_Percent_Book11_Jazztel model 16DP3-Exhibits_Mobile CSC - CMT_Synthèse prev 2006 - 2007 par entreprise v2_WC &amp; Free Cash Flow Spring 200806 3" xfId="11020"/>
    <cellStyle name="_Percent_Book11_Jazztel model 16DP3-Exhibits_Mobile CSC - CMT_Synthèse prev 2006 - 2007 par entreprise v2_WC &amp; Free Cash Flow Spring 200806 3 2" xfId="11021"/>
    <cellStyle name="_Percent_Book11_Jazztel model 16DP3-Exhibits_Mobile CSC - CMT_Synthèse prev 2006 - 2007 par entreprise v2_WC &amp; Free Cash Flow Spring 200806 3 2 2" xfId="11022"/>
    <cellStyle name="_Percent_Book11_Jazztel model 16DP3-Exhibits_Mobile CSC - CMT_Synthèse prev 2006 - 2007 par entreprise v2_WC &amp; Free Cash Flow Spring 200806 3 3" xfId="11023"/>
    <cellStyle name="_Percent_Book11_Jazztel model 16DP3-Exhibits_Mobile CSC - CMT_Synthèse prev 2006 - 2007 par entreprise v2_WC &amp; Free Cash Flow Spring 200806 3_FCF" xfId="11024"/>
    <cellStyle name="_Percent_Book11_Jazztel model 16DP3-Exhibits_Mobile CSC - CMT_Synthèse prev 2006 - 2007 par entreprise v2_WC &amp; Free Cash Flow Spring 200806 4" xfId="11025"/>
    <cellStyle name="_Percent_Book11_Jazztel model 16DP3-Exhibits_Mobile CSC - CMT_Synthèse prev 2006 - 2007 par entreprise v2_WC &amp; Free Cash Flow Spring 200806 4 2" xfId="11026"/>
    <cellStyle name="_Percent_Book11_Jazztel model 16DP3-Exhibits_Mobile CSC - CMT_Synthèse prev 2006 - 2007 par entreprise v2_WC &amp; Free Cash Flow Spring 200806 5" xfId="11027"/>
    <cellStyle name="_Percent_Book11_Jazztel model 16DP3-Exhibits_Mobile CSC - CMT_Synthèse prev 2006 - 2007 par entreprise v2_WC &amp; Free Cash Flow Spring 200806_FCF" xfId="11028"/>
    <cellStyle name="_Percent_Book11_Jazztel model 16DP3-Exhibits_Mobile CSC - CMT_Synthèse prev 2006 - 2007 par entreprise_Bridge FC Act 2007 vs 2008 (Fct June) par entreprise" xfId="11029"/>
    <cellStyle name="_Percent_Book11_Jazztel model 16DP3-Exhibits_Mobile CSC - CMT_Synthèse prev 2006 - 2007 par entreprise_Bridge FC Act 2007 vs 2008 (Fct June) par entreprise 2" xfId="11030"/>
    <cellStyle name="_Percent_Book11_Jazztel model 16DP3-Exhibits_Mobile CSC - CMT_Synthèse prev 2006 - 2007 par entreprise_Bridge FC Act 2007 vs 2008 (Fct June) par entreprise 2 2" xfId="11031"/>
    <cellStyle name="_Percent_Book11_Jazztel model 16DP3-Exhibits_Mobile CSC - CMT_Synthèse prev 2006 - 2007 par entreprise_Bridge FC Act 2007 vs 2008 (Fct June) par entreprise 2 2 2" xfId="11032"/>
    <cellStyle name="_Percent_Book11_Jazztel model 16DP3-Exhibits_Mobile CSC - CMT_Synthèse prev 2006 - 2007 par entreprise_Bridge FC Act 2007 vs 2008 (Fct June) par entreprise 2 3" xfId="11033"/>
    <cellStyle name="_Percent_Book11_Jazztel model 16DP3-Exhibits_Mobile CSC - CMT_Synthèse prev 2006 - 2007 par entreprise_Bridge FC Act 2007 vs 2008 (Fct June) par entreprise 2_FCF" xfId="11034"/>
    <cellStyle name="_Percent_Book11_Jazztel model 16DP3-Exhibits_Mobile CSC - CMT_Synthèse prev 2006 - 2007 par entreprise_Bridge FC Act 2007 vs 2008 (Fct June) par entreprise 3" xfId="11035"/>
    <cellStyle name="_Percent_Book11_Jazztel model 16DP3-Exhibits_Mobile CSC - CMT_Synthèse prev 2006 - 2007 par entreprise_Bridge FC Act 2007 vs 2008 (Fct June) par entreprise 3 2" xfId="11036"/>
    <cellStyle name="_Percent_Book11_Jazztel model 16DP3-Exhibits_Mobile CSC - CMT_Synthèse prev 2006 - 2007 par entreprise_Bridge FC Act 2007 vs 2008 (Fct June) par entreprise 3 2 2" xfId="11037"/>
    <cellStyle name="_Percent_Book11_Jazztel model 16DP3-Exhibits_Mobile CSC - CMT_Synthèse prev 2006 - 2007 par entreprise_Bridge FC Act 2007 vs 2008 (Fct June) par entreprise 3 3" xfId="11038"/>
    <cellStyle name="_Percent_Book11_Jazztel model 16DP3-Exhibits_Mobile CSC - CMT_Synthèse prev 2006 - 2007 par entreprise_Bridge FC Act 2007 vs 2008 (Fct June) par entreprise 3_FCF" xfId="11039"/>
    <cellStyle name="_Percent_Book11_Jazztel model 16DP3-Exhibits_Mobile CSC - CMT_Synthèse prev 2006 - 2007 par entreprise_Bridge FC Act 2007 vs 2008 (Fct June) par entreprise 4" xfId="11040"/>
    <cellStyle name="_Percent_Book11_Jazztel model 16DP3-Exhibits_Mobile CSC - CMT_Synthèse prev 2006 - 2007 par entreprise_Bridge FC Act 2007 vs 2008 (Fct June) par entreprise 4 2" xfId="11041"/>
    <cellStyle name="_Percent_Book11_Jazztel model 16DP3-Exhibits_Mobile CSC - CMT_Synthèse prev 2006 - 2007 par entreprise_Bridge FC Act 2007 vs 2008 (Fct June) par entreprise 5" xfId="11042"/>
    <cellStyle name="_Percent_Book11_Jazztel model 16DP3-Exhibits_Mobile CSC - CMT_Synthèse prev 2006 - 2007 par entreprise_Bridge FC Act 2007 vs 2008 (Fct June) par entreprise_FCF" xfId="11043"/>
    <cellStyle name="_Percent_Book11_Jazztel model 16DP3-Exhibits_Mobile CSC - CMT_Synthèse prev 2006 - 2007 par entreprise_Cash Unit Review 2012 03 Acetow" xfId="23694"/>
    <cellStyle name="_Percent_Book11_Jazztel model 16DP3-Exhibits_Mobile CSC - CMT_Synthèse prev 2006 - 2007 par entreprise_Conso Bridge EBITDA 2008x2007" xfId="11044"/>
    <cellStyle name="_Percent_Book11_Jazztel model 16DP3-Exhibits_Mobile CSC - CMT_Synthèse prev 2006 - 2007 par entreprise_Conso Bridge EBITDA 2008x2007 2" xfId="11045"/>
    <cellStyle name="_Percent_Book11_Jazztel model 16DP3-Exhibits_Mobile CSC - CMT_Synthèse prev 2006 - 2007 par entreprise_Conso Bridge EBITDA 2008x2007 2 2" xfId="11046"/>
    <cellStyle name="_Percent_Book11_Jazztel model 16DP3-Exhibits_Mobile CSC - CMT_Synthèse prev 2006 - 2007 par entreprise_Conso Bridge EBITDA 2008x2007 2 2 2" xfId="11047"/>
    <cellStyle name="_Percent_Book11_Jazztel model 16DP3-Exhibits_Mobile CSC - CMT_Synthèse prev 2006 - 2007 par entreprise_Conso Bridge EBITDA 2008x2007 2 3" xfId="11048"/>
    <cellStyle name="_Percent_Book11_Jazztel model 16DP3-Exhibits_Mobile CSC - CMT_Synthèse prev 2006 - 2007 par entreprise_Conso Bridge EBITDA 2008x2007 2_FCF" xfId="11049"/>
    <cellStyle name="_Percent_Book11_Jazztel model 16DP3-Exhibits_Mobile CSC - CMT_Synthèse prev 2006 - 2007 par entreprise_Conso Bridge EBITDA 2008x2007 3" xfId="11050"/>
    <cellStyle name="_Percent_Book11_Jazztel model 16DP3-Exhibits_Mobile CSC - CMT_Synthèse prev 2006 - 2007 par entreprise_Conso Bridge EBITDA 2008x2007 3 2" xfId="11051"/>
    <cellStyle name="_Percent_Book11_Jazztel model 16DP3-Exhibits_Mobile CSC - CMT_Synthèse prev 2006 - 2007 par entreprise_Conso Bridge EBITDA 2008x2007 3 2 2" xfId="11052"/>
    <cellStyle name="_Percent_Book11_Jazztel model 16DP3-Exhibits_Mobile CSC - CMT_Synthèse prev 2006 - 2007 par entreprise_Conso Bridge EBITDA 2008x2007 3 3" xfId="11053"/>
    <cellStyle name="_Percent_Book11_Jazztel model 16DP3-Exhibits_Mobile CSC - CMT_Synthèse prev 2006 - 2007 par entreprise_Conso Bridge EBITDA 2008x2007 3_FCF" xfId="11054"/>
    <cellStyle name="_Percent_Book11_Jazztel model 16DP3-Exhibits_Mobile CSC - CMT_Synthèse prev 2006 - 2007 par entreprise_Conso Bridge EBITDA 2008x2007 4" xfId="11055"/>
    <cellStyle name="_Percent_Book11_Jazztel model 16DP3-Exhibits_Mobile CSC - CMT_Synthèse prev 2006 - 2007 par entreprise_Conso Bridge EBITDA 2008x2007 4 2" xfId="11056"/>
    <cellStyle name="_Percent_Book11_Jazztel model 16DP3-Exhibits_Mobile CSC - CMT_Synthèse prev 2006 - 2007 par entreprise_Conso Bridge EBITDA 2008x2007 5" xfId="11057"/>
    <cellStyle name="_Percent_Book11_Jazztel model 16DP3-Exhibits_Mobile CSC - CMT_Synthèse prev 2006 - 2007 par entreprise_Conso Bridge EBITDA 2008x2007 SPRING06" xfId="11058"/>
    <cellStyle name="_Percent_Book11_Jazztel model 16DP3-Exhibits_Mobile CSC - CMT_Synthèse prev 2006 - 2007 par entreprise_Conso Bridge EBITDA 2008x2007 SPRING06 2" xfId="11059"/>
    <cellStyle name="_Percent_Book11_Jazztel model 16DP3-Exhibits_Mobile CSC - CMT_Synthèse prev 2006 - 2007 par entreprise_Conso Bridge EBITDA 2008x2007 SPRING06 2 2" xfId="11060"/>
    <cellStyle name="_Percent_Book11_Jazztel model 16DP3-Exhibits_Mobile CSC - CMT_Synthèse prev 2006 - 2007 par entreprise_Conso Bridge EBITDA 2008x2007 SPRING06 2 2 2" xfId="11061"/>
    <cellStyle name="_Percent_Book11_Jazztel model 16DP3-Exhibits_Mobile CSC - CMT_Synthèse prev 2006 - 2007 par entreprise_Conso Bridge EBITDA 2008x2007 SPRING06 2 3" xfId="11062"/>
    <cellStyle name="_Percent_Book11_Jazztel model 16DP3-Exhibits_Mobile CSC - CMT_Synthèse prev 2006 - 2007 par entreprise_Conso Bridge EBITDA 2008x2007 SPRING06 2_FCF" xfId="11063"/>
    <cellStyle name="_Percent_Book11_Jazztel model 16DP3-Exhibits_Mobile CSC - CMT_Synthèse prev 2006 - 2007 par entreprise_Conso Bridge EBITDA 2008x2007 SPRING06 3" xfId="11064"/>
    <cellStyle name="_Percent_Book11_Jazztel model 16DP3-Exhibits_Mobile CSC - CMT_Synthèse prev 2006 - 2007 par entreprise_Conso Bridge EBITDA 2008x2007 SPRING06 3 2" xfId="11065"/>
    <cellStyle name="_Percent_Book11_Jazztel model 16DP3-Exhibits_Mobile CSC - CMT_Synthèse prev 2006 - 2007 par entreprise_Conso Bridge EBITDA 2008x2007 SPRING06 3 2 2" xfId="11066"/>
    <cellStyle name="_Percent_Book11_Jazztel model 16DP3-Exhibits_Mobile CSC - CMT_Synthèse prev 2006 - 2007 par entreprise_Conso Bridge EBITDA 2008x2007 SPRING06 3 3" xfId="11067"/>
    <cellStyle name="_Percent_Book11_Jazztel model 16DP3-Exhibits_Mobile CSC - CMT_Synthèse prev 2006 - 2007 par entreprise_Conso Bridge EBITDA 2008x2007 SPRING06 3_FCF" xfId="11068"/>
    <cellStyle name="_Percent_Book11_Jazztel model 16DP3-Exhibits_Mobile CSC - CMT_Synthèse prev 2006 - 2007 par entreprise_Conso Bridge EBITDA 2008x2007 SPRING06 4" xfId="11069"/>
    <cellStyle name="_Percent_Book11_Jazztel model 16DP3-Exhibits_Mobile CSC - CMT_Synthèse prev 2006 - 2007 par entreprise_Conso Bridge EBITDA 2008x2007 SPRING06 4 2" xfId="11070"/>
    <cellStyle name="_Percent_Book11_Jazztel model 16DP3-Exhibits_Mobile CSC - CMT_Synthèse prev 2006 - 2007 par entreprise_Conso Bridge EBITDA 2008x2007 SPRING06 5" xfId="11071"/>
    <cellStyle name="_Percent_Book11_Jazztel model 16DP3-Exhibits_Mobile CSC - CMT_Synthèse prev 2006 - 2007 par entreprise_Conso Bridge EBITDA 2008x2007 SPRING06_FCF" xfId="11072"/>
    <cellStyle name="_Percent_Book11_Jazztel model 16DP3-Exhibits_Mobile CSC - CMT_Synthèse prev 2006 - 2007 par entreprise_Conso Bridge EBITDA 2008x2007_FCF" xfId="11073"/>
    <cellStyle name="_Percent_Book11_Jazztel model 16DP3-Exhibits_Mobile CSC - CMT_Synthèse prev 2006 - 2007 par entreprise_FCF" xfId="11074"/>
    <cellStyle name="_Percent_Book11_Jazztel model 16DP3-Exhibits_Mobile CSC - CMT_Synthèse prev 2006 - 2007 par entreprise_Formats RDG Dec 2007 vMAG Energy Services" xfId="11075"/>
    <cellStyle name="_Percent_Book11_Jazztel model 16DP3-Exhibits_Mobile CSC - CMT_Synthèse prev 2006 - 2007 par entreprise_Formats RDG Dec 2007 vMAG Energy Services 2" xfId="11076"/>
    <cellStyle name="_Percent_Book11_Jazztel model 16DP3-Exhibits_Mobile CSC - CMT_Synthèse prev 2006 - 2007 par entreprise_Formats RDG Dec 2007 vMAG Energy Services 2 2" xfId="11077"/>
    <cellStyle name="_Percent_Book11_Jazztel model 16DP3-Exhibits_Mobile CSC - CMT_Synthèse prev 2006 - 2007 par entreprise_Formats RDG Dec 2007 vMAG Energy Services 2 2 2" xfId="11078"/>
    <cellStyle name="_Percent_Book11_Jazztel model 16DP3-Exhibits_Mobile CSC - CMT_Synthèse prev 2006 - 2007 par entreprise_Formats RDG Dec 2007 vMAG Energy Services 2 3" xfId="11079"/>
    <cellStyle name="_Percent_Book11_Jazztel model 16DP3-Exhibits_Mobile CSC - CMT_Synthèse prev 2006 - 2007 par entreprise_Formats RDG Dec 2007 vMAG Energy Services 2_FCF" xfId="11080"/>
    <cellStyle name="_Percent_Book11_Jazztel model 16DP3-Exhibits_Mobile CSC - CMT_Synthèse prev 2006 - 2007 par entreprise_Formats RDG Dec 2007 vMAG Energy Services 3" xfId="11081"/>
    <cellStyle name="_Percent_Book11_Jazztel model 16DP3-Exhibits_Mobile CSC - CMT_Synthèse prev 2006 - 2007 par entreprise_Formats RDG Dec 2007 vMAG Energy Services 3 2" xfId="11082"/>
    <cellStyle name="_Percent_Book11_Jazztel model 16DP3-Exhibits_Mobile CSC - CMT_Synthèse prev 2006 - 2007 par entreprise_Formats RDG Dec 2007 vMAG Energy Services 3 2 2" xfId="11083"/>
    <cellStyle name="_Percent_Book11_Jazztel model 16DP3-Exhibits_Mobile CSC - CMT_Synthèse prev 2006 - 2007 par entreprise_Formats RDG Dec 2007 vMAG Energy Services 3 3" xfId="11084"/>
    <cellStyle name="_Percent_Book11_Jazztel model 16DP3-Exhibits_Mobile CSC - CMT_Synthèse prev 2006 - 2007 par entreprise_Formats RDG Dec 2007 vMAG Energy Services 3_FCF" xfId="11085"/>
    <cellStyle name="_Percent_Book11_Jazztel model 16DP3-Exhibits_Mobile CSC - CMT_Synthèse prev 2006 - 2007 par entreprise_Formats RDG Dec 2007 vMAG Energy Services 4" xfId="11086"/>
    <cellStyle name="_Percent_Book11_Jazztel model 16DP3-Exhibits_Mobile CSC - CMT_Synthèse prev 2006 - 2007 par entreprise_Formats RDG Dec 2007 vMAG Energy Services 4 2" xfId="11087"/>
    <cellStyle name="_Percent_Book11_Jazztel model 16DP3-Exhibits_Mobile CSC - CMT_Synthèse prev 2006 - 2007 par entreprise_Formats RDG Dec 2007 vMAG Energy Services 5" xfId="11088"/>
    <cellStyle name="_Percent_Book11_Jazztel model 16DP3-Exhibits_Mobile CSC - CMT_Synthèse prev 2006 - 2007 par entreprise_Formats RDG Dec 2007 vMAG Energy Services_FCF" xfId="11089"/>
    <cellStyle name="_Percent_Book11_Jazztel model 16DP3-Exhibits_Mobile CSC - CMT_Synthèse prev 2006 - 2007 par entreprise_P&amp;L Spring 200806" xfId="11090"/>
    <cellStyle name="_Percent_Book11_Jazztel model 16DP3-Exhibits_Mobile CSC - CMT_Synthèse prev 2006 - 2007 par entreprise_P&amp;L Spring 200806 2" xfId="11091"/>
    <cellStyle name="_Percent_Book11_Jazztel model 16DP3-Exhibits_Mobile CSC - CMT_Synthèse prev 2006 - 2007 par entreprise_P&amp;L Spring 200806 2 2" xfId="11092"/>
    <cellStyle name="_Percent_Book11_Jazztel model 16DP3-Exhibits_Mobile CSC - CMT_Synthèse prev 2006 - 2007 par entreprise_P&amp;L Spring 200806 2 2 2" xfId="11093"/>
    <cellStyle name="_Percent_Book11_Jazztel model 16DP3-Exhibits_Mobile CSC - CMT_Synthèse prev 2006 - 2007 par entreprise_P&amp;L Spring 200806 2 3" xfId="11094"/>
    <cellStyle name="_Percent_Book11_Jazztel model 16DP3-Exhibits_Mobile CSC - CMT_Synthèse prev 2006 - 2007 par entreprise_P&amp;L Spring 200806 2_FCF" xfId="11095"/>
    <cellStyle name="_Percent_Book11_Jazztel model 16DP3-Exhibits_Mobile CSC - CMT_Synthèse prev 2006 - 2007 par entreprise_P&amp;L Spring 200806 3" xfId="11096"/>
    <cellStyle name="_Percent_Book11_Jazztel model 16DP3-Exhibits_Mobile CSC - CMT_Synthèse prev 2006 - 2007 par entreprise_P&amp;L Spring 200806 3 2" xfId="11097"/>
    <cellStyle name="_Percent_Book11_Jazztel model 16DP3-Exhibits_Mobile CSC - CMT_Synthèse prev 2006 - 2007 par entreprise_P&amp;L Spring 200806 3 2 2" xfId="11098"/>
    <cellStyle name="_Percent_Book11_Jazztel model 16DP3-Exhibits_Mobile CSC - CMT_Synthèse prev 2006 - 2007 par entreprise_P&amp;L Spring 200806 3 3" xfId="11099"/>
    <cellStyle name="_Percent_Book11_Jazztel model 16DP3-Exhibits_Mobile CSC - CMT_Synthèse prev 2006 - 2007 par entreprise_P&amp;L Spring 200806 3_FCF" xfId="11100"/>
    <cellStyle name="_Percent_Book11_Jazztel model 16DP3-Exhibits_Mobile CSC - CMT_Synthèse prev 2006 - 2007 par entreprise_P&amp;L Spring 200806 4" xfId="11101"/>
    <cellStyle name="_Percent_Book11_Jazztel model 16DP3-Exhibits_Mobile CSC - CMT_Synthèse prev 2006 - 2007 par entreprise_P&amp;L Spring 200806 4 2" xfId="11102"/>
    <cellStyle name="_Percent_Book11_Jazztel model 16DP3-Exhibits_Mobile CSC - CMT_Synthèse prev 2006 - 2007 par entreprise_P&amp;L Spring 200806 5" xfId="11103"/>
    <cellStyle name="_Percent_Book11_Jazztel model 16DP3-Exhibits_Mobile CSC - CMT_Synthèse prev 2006 - 2007 par entreprise_P&amp;L Spring 200806_FCF" xfId="11104"/>
    <cellStyle name="_Percent_Book11_Jazztel model 16DP3-Exhibits_Mobile CSC - CMT_Synthèse prev 2006 - 2007 par entreprise_Présentation au Board" xfId="11105"/>
    <cellStyle name="_Percent_Book11_Jazztel model 16DP3-Exhibits_Mobile CSC - CMT_Synthèse prev 2006 - 2007 par entreprise_Présentation au Board 2" xfId="11106"/>
    <cellStyle name="_Percent_Book11_Jazztel model 16DP3-Exhibits_Mobile CSC - CMT_Synthèse prev 2006 - 2007 par entreprise_Présentation au Board 2 2" xfId="11107"/>
    <cellStyle name="_Percent_Book11_Jazztel model 16DP3-Exhibits_Mobile CSC - CMT_Synthèse prev 2006 - 2007 par entreprise_Présentation au Board 2 2 2" xfId="11108"/>
    <cellStyle name="_Percent_Book11_Jazztel model 16DP3-Exhibits_Mobile CSC - CMT_Synthèse prev 2006 - 2007 par entreprise_Présentation au Board 2 3" xfId="11109"/>
    <cellStyle name="_Percent_Book11_Jazztel model 16DP3-Exhibits_Mobile CSC - CMT_Synthèse prev 2006 - 2007 par entreprise_Présentation au Board 2_FCF" xfId="11110"/>
    <cellStyle name="_Percent_Book11_Jazztel model 16DP3-Exhibits_Mobile CSC - CMT_Synthèse prev 2006 - 2007 par entreprise_Présentation au Board 3" xfId="11111"/>
    <cellStyle name="_Percent_Book11_Jazztel model 16DP3-Exhibits_Mobile CSC - CMT_Synthèse prev 2006 - 2007 par entreprise_Présentation au Board 3 2" xfId="11112"/>
    <cellStyle name="_Percent_Book11_Jazztel model 16DP3-Exhibits_Mobile CSC - CMT_Synthèse prev 2006 - 2007 par entreprise_Présentation au Board 3 2 2" xfId="11113"/>
    <cellStyle name="_Percent_Book11_Jazztel model 16DP3-Exhibits_Mobile CSC - CMT_Synthèse prev 2006 - 2007 par entreprise_Présentation au Board 3 3" xfId="11114"/>
    <cellStyle name="_Percent_Book11_Jazztel model 16DP3-Exhibits_Mobile CSC - CMT_Synthèse prev 2006 - 2007 par entreprise_Présentation au Board 3_FCF" xfId="11115"/>
    <cellStyle name="_Percent_Book11_Jazztel model 16DP3-Exhibits_Mobile CSC - CMT_Synthèse prev 2006 - 2007 par entreprise_Présentation au Board 4" xfId="11116"/>
    <cellStyle name="_Percent_Book11_Jazztel model 16DP3-Exhibits_Mobile CSC - CMT_Synthèse prev 2006 - 2007 par entreprise_Présentation au Board 4 2" xfId="11117"/>
    <cellStyle name="_Percent_Book11_Jazztel model 16DP3-Exhibits_Mobile CSC - CMT_Synthèse prev 2006 - 2007 par entreprise_Présentation au Board 5" xfId="11118"/>
    <cellStyle name="_Percent_Book11_Jazztel model 16DP3-Exhibits_Mobile CSC - CMT_Synthèse prev 2006 - 2007 par entreprise_Présentation au Board July 29" xfId="11119"/>
    <cellStyle name="_Percent_Book11_Jazztel model 16DP3-Exhibits_Mobile CSC - CMT_Synthèse prev 2006 - 2007 par entreprise_Présentation au Board July 29 2" xfId="11120"/>
    <cellStyle name="_Percent_Book11_Jazztel model 16DP3-Exhibits_Mobile CSC - CMT_Synthèse prev 2006 - 2007 par entreprise_Présentation au Board July 29 2 2" xfId="11121"/>
    <cellStyle name="_Percent_Book11_Jazztel model 16DP3-Exhibits_Mobile CSC - CMT_Synthèse prev 2006 - 2007 par entreprise_Présentation au Board July 29 2 2 2" xfId="11122"/>
    <cellStyle name="_Percent_Book11_Jazztel model 16DP3-Exhibits_Mobile CSC - CMT_Synthèse prev 2006 - 2007 par entreprise_Présentation au Board July 29 2 3" xfId="11123"/>
    <cellStyle name="_Percent_Book11_Jazztel model 16DP3-Exhibits_Mobile CSC - CMT_Synthèse prev 2006 - 2007 par entreprise_Présentation au Board July 29 2_FCF" xfId="11124"/>
    <cellStyle name="_Percent_Book11_Jazztel model 16DP3-Exhibits_Mobile CSC - CMT_Synthèse prev 2006 - 2007 par entreprise_Présentation au Board July 29 3" xfId="11125"/>
    <cellStyle name="_Percent_Book11_Jazztel model 16DP3-Exhibits_Mobile CSC - CMT_Synthèse prev 2006 - 2007 par entreprise_Présentation au Board July 29 3 2" xfId="11126"/>
    <cellStyle name="_Percent_Book11_Jazztel model 16DP3-Exhibits_Mobile CSC - CMT_Synthèse prev 2006 - 2007 par entreprise_Présentation au Board July 29 3 2 2" xfId="11127"/>
    <cellStyle name="_Percent_Book11_Jazztel model 16DP3-Exhibits_Mobile CSC - CMT_Synthèse prev 2006 - 2007 par entreprise_Présentation au Board July 29 3 3" xfId="11128"/>
    <cellStyle name="_Percent_Book11_Jazztel model 16DP3-Exhibits_Mobile CSC - CMT_Synthèse prev 2006 - 2007 par entreprise_Présentation au Board July 29 3_FCF" xfId="11129"/>
    <cellStyle name="_Percent_Book11_Jazztel model 16DP3-Exhibits_Mobile CSC - CMT_Synthèse prev 2006 - 2007 par entreprise_Présentation au Board July 29 4" xfId="11130"/>
    <cellStyle name="_Percent_Book11_Jazztel model 16DP3-Exhibits_Mobile CSC - CMT_Synthèse prev 2006 - 2007 par entreprise_Présentation au Board July 29 4 2" xfId="11131"/>
    <cellStyle name="_Percent_Book11_Jazztel model 16DP3-Exhibits_Mobile CSC - CMT_Synthèse prev 2006 - 2007 par entreprise_Présentation au Board July 29 5" xfId="11132"/>
    <cellStyle name="_Percent_Book11_Jazztel model 16DP3-Exhibits_Mobile CSC - CMT_Synthèse prev 2006 - 2007 par entreprise_Présentation au Board July 29_FCF" xfId="11133"/>
    <cellStyle name="_Percent_Book11_Jazztel model 16DP3-Exhibits_Mobile CSC - CMT_Synthèse prev 2006 - 2007 par entreprise_Présentation au Board_FCF" xfId="11134"/>
    <cellStyle name="_Percent_Book11_Jazztel model 16DP3-Exhibits_Mobile CSC - CMT_Synthèse prev 2006 - 2007 par entreprise_Présentation au CDG July 21 v080708" xfId="11135"/>
    <cellStyle name="_Percent_Book11_Jazztel model 16DP3-Exhibits_Mobile CSC - CMT_Synthèse prev 2006 - 2007 par entreprise_Présentation au CDG July 21 v080708 2" xfId="11136"/>
    <cellStyle name="_Percent_Book11_Jazztel model 16DP3-Exhibits_Mobile CSC - CMT_Synthèse prev 2006 - 2007 par entreprise_Présentation au CDG July 21 v080708 2 2" xfId="11137"/>
    <cellStyle name="_Percent_Book11_Jazztel model 16DP3-Exhibits_Mobile CSC - CMT_Synthèse prev 2006 - 2007 par entreprise_Présentation au CDG July 21 v080708 2 2 2" xfId="11138"/>
    <cellStyle name="_Percent_Book11_Jazztel model 16DP3-Exhibits_Mobile CSC - CMT_Synthèse prev 2006 - 2007 par entreprise_Présentation au CDG July 21 v080708 2 3" xfId="11139"/>
    <cellStyle name="_Percent_Book11_Jazztel model 16DP3-Exhibits_Mobile CSC - CMT_Synthèse prev 2006 - 2007 par entreprise_Présentation au CDG July 21 v080708 2_FCF" xfId="11140"/>
    <cellStyle name="_Percent_Book11_Jazztel model 16DP3-Exhibits_Mobile CSC - CMT_Synthèse prev 2006 - 2007 par entreprise_Présentation au CDG July 21 v080708 3" xfId="11141"/>
    <cellStyle name="_Percent_Book11_Jazztel model 16DP3-Exhibits_Mobile CSC - CMT_Synthèse prev 2006 - 2007 par entreprise_Présentation au CDG July 21 v080708 3 2" xfId="11142"/>
    <cellStyle name="_Percent_Book11_Jazztel model 16DP3-Exhibits_Mobile CSC - CMT_Synthèse prev 2006 - 2007 par entreprise_Présentation au CDG July 21 v080708 3 2 2" xfId="11143"/>
    <cellStyle name="_Percent_Book11_Jazztel model 16DP3-Exhibits_Mobile CSC - CMT_Synthèse prev 2006 - 2007 par entreprise_Présentation au CDG July 21 v080708 3 3" xfId="11144"/>
    <cellStyle name="_Percent_Book11_Jazztel model 16DP3-Exhibits_Mobile CSC - CMT_Synthèse prev 2006 - 2007 par entreprise_Présentation au CDG July 21 v080708 3_FCF" xfId="11145"/>
    <cellStyle name="_Percent_Book11_Jazztel model 16DP3-Exhibits_Mobile CSC - CMT_Synthèse prev 2006 - 2007 par entreprise_Présentation au CDG July 21 v080708 4" xfId="11146"/>
    <cellStyle name="_Percent_Book11_Jazztel model 16DP3-Exhibits_Mobile CSC - CMT_Synthèse prev 2006 - 2007 par entreprise_Présentation au CDG July 21 v080708 4 2" xfId="11147"/>
    <cellStyle name="_Percent_Book11_Jazztel model 16DP3-Exhibits_Mobile CSC - CMT_Synthèse prev 2006 - 2007 par entreprise_Présentation au CDG July 21 v080708 5" xfId="11148"/>
    <cellStyle name="_Percent_Book11_Jazztel model 16DP3-Exhibits_Mobile CSC - CMT_Synthèse prev 2006 - 2007 par entreprise_Présentation au CDG July 21 v080708_FCF" xfId="11149"/>
    <cellStyle name="_Percent_Book11_Jazztel model 16DP3-Exhibits_Mobile CSC - CMT_Synthèse prev 2006 - 2007 par entreprise_RM 2008 01 comments ILM" xfId="11150"/>
    <cellStyle name="_Percent_Book11_Jazztel model 16DP3-Exhibits_Mobile CSC - CMT_Synthèse prev 2006 - 2007 par entreprise_RM 2008 01 comments ILM 2" xfId="11151"/>
    <cellStyle name="_Percent_Book11_Jazztel model 16DP3-Exhibits_Mobile CSC - CMT_Synthèse prev 2006 - 2007 par entreprise_RM 2008 01 comments ILM 2 2" xfId="11152"/>
    <cellStyle name="_Percent_Book11_Jazztel model 16DP3-Exhibits_Mobile CSC - CMT_Synthèse prev 2006 - 2007 par entreprise_RM 2008 01 comments ILM 2 2 2" xfId="11153"/>
    <cellStyle name="_Percent_Book11_Jazztel model 16DP3-Exhibits_Mobile CSC - CMT_Synthèse prev 2006 - 2007 par entreprise_RM 2008 01 comments ILM 2 3" xfId="11154"/>
    <cellStyle name="_Percent_Book11_Jazztel model 16DP3-Exhibits_Mobile CSC - CMT_Synthèse prev 2006 - 2007 par entreprise_RM 2008 01 comments ILM 2_FCF" xfId="11155"/>
    <cellStyle name="_Percent_Book11_Jazztel model 16DP3-Exhibits_Mobile CSC - CMT_Synthèse prev 2006 - 2007 par entreprise_RM 2008 01 comments ILM 3" xfId="11156"/>
    <cellStyle name="_Percent_Book11_Jazztel model 16DP3-Exhibits_Mobile CSC - CMT_Synthèse prev 2006 - 2007 par entreprise_RM 2008 01 comments ILM 3 2" xfId="11157"/>
    <cellStyle name="_Percent_Book11_Jazztel model 16DP3-Exhibits_Mobile CSC - CMT_Synthèse prev 2006 - 2007 par entreprise_RM 2008 01 comments ILM 3 2 2" xfId="11158"/>
    <cellStyle name="_Percent_Book11_Jazztel model 16DP3-Exhibits_Mobile CSC - CMT_Synthèse prev 2006 - 2007 par entreprise_RM 2008 01 comments ILM 3 3" xfId="11159"/>
    <cellStyle name="_Percent_Book11_Jazztel model 16DP3-Exhibits_Mobile CSC - CMT_Synthèse prev 2006 - 2007 par entreprise_RM 2008 01 comments ILM 3_FCF" xfId="11160"/>
    <cellStyle name="_Percent_Book11_Jazztel model 16DP3-Exhibits_Mobile CSC - CMT_Synthèse prev 2006 - 2007 par entreprise_RM 2008 01 comments ILM 4" xfId="11161"/>
    <cellStyle name="_Percent_Book11_Jazztel model 16DP3-Exhibits_Mobile CSC - CMT_Synthèse prev 2006 - 2007 par entreprise_RM 2008 01 comments ILM 4 2" xfId="11162"/>
    <cellStyle name="_Percent_Book11_Jazztel model 16DP3-Exhibits_Mobile CSC - CMT_Synthèse prev 2006 - 2007 par entreprise_RM 2008 01 comments ILM 5" xfId="11163"/>
    <cellStyle name="_Percent_Book11_Jazztel model 16DP3-Exhibits_Mobile CSC - CMT_Synthèse prev 2006 - 2007 par entreprise_RM 2008 01 comments ILM_FCF" xfId="11164"/>
    <cellStyle name="_Percent_Book11_Jazztel model 16DP3-Exhibits_Mobile CSC - CMT_Synthèse prev 2006 - 2007 par entreprise_RM 2008 04 comments ILM" xfId="11165"/>
    <cellStyle name="_Percent_Book11_Jazztel model 16DP3-Exhibits_Mobile CSC - CMT_Synthèse prev 2006 - 2007 par entreprise_RM 2008 04 comments ILM 2" xfId="11166"/>
    <cellStyle name="_Percent_Book11_Jazztel model 16DP3-Exhibits_Mobile CSC - CMT_Synthèse prev 2006 - 2007 par entreprise_RM 2008 04 comments ILM 2 2" xfId="11167"/>
    <cellStyle name="_Percent_Book11_Jazztel model 16DP3-Exhibits_Mobile CSC - CMT_Synthèse prev 2006 - 2007 par entreprise_RM 2008 04 comments ILM 2 2 2" xfId="11168"/>
    <cellStyle name="_Percent_Book11_Jazztel model 16DP3-Exhibits_Mobile CSC - CMT_Synthèse prev 2006 - 2007 par entreprise_RM 2008 04 comments ILM 2 3" xfId="11169"/>
    <cellStyle name="_Percent_Book11_Jazztel model 16DP3-Exhibits_Mobile CSC - CMT_Synthèse prev 2006 - 2007 par entreprise_RM 2008 04 comments ILM 2_FCF" xfId="11170"/>
    <cellStyle name="_Percent_Book11_Jazztel model 16DP3-Exhibits_Mobile CSC - CMT_Synthèse prev 2006 - 2007 par entreprise_RM 2008 04 comments ILM 3" xfId="11171"/>
    <cellStyle name="_Percent_Book11_Jazztel model 16DP3-Exhibits_Mobile CSC - CMT_Synthèse prev 2006 - 2007 par entreprise_RM 2008 04 comments ILM 3 2" xfId="11172"/>
    <cellStyle name="_Percent_Book11_Jazztel model 16DP3-Exhibits_Mobile CSC - CMT_Synthèse prev 2006 - 2007 par entreprise_RM 2008 04 comments ILM 3 2 2" xfId="11173"/>
    <cellStyle name="_Percent_Book11_Jazztel model 16DP3-Exhibits_Mobile CSC - CMT_Synthèse prev 2006 - 2007 par entreprise_RM 2008 04 comments ILM 3 3" xfId="11174"/>
    <cellStyle name="_Percent_Book11_Jazztel model 16DP3-Exhibits_Mobile CSC - CMT_Synthèse prev 2006 - 2007 par entreprise_RM 2008 04 comments ILM 3_FCF" xfId="11175"/>
    <cellStyle name="_Percent_Book11_Jazztel model 16DP3-Exhibits_Mobile CSC - CMT_Synthèse prev 2006 - 2007 par entreprise_RM 2008 04 comments ILM 4" xfId="11176"/>
    <cellStyle name="_Percent_Book11_Jazztel model 16DP3-Exhibits_Mobile CSC - CMT_Synthèse prev 2006 - 2007 par entreprise_RM 2008 04 comments ILM 4 2" xfId="11177"/>
    <cellStyle name="_Percent_Book11_Jazztel model 16DP3-Exhibits_Mobile CSC - CMT_Synthèse prev 2006 - 2007 par entreprise_RM 2008 04 comments ILM 5" xfId="11178"/>
    <cellStyle name="_Percent_Book11_Jazztel model 16DP3-Exhibits_Mobile CSC - CMT_Synthèse prev 2006 - 2007 par entreprise_RM 2008 04 comments ILM_FCF" xfId="11179"/>
    <cellStyle name="_Percent_Book11_Jazztel model 16DP3-Exhibits_Mobile CSC - CMT_Synthèse prev 2006 - 2007 par entreprise_SPRING 2010" xfId="11180"/>
    <cellStyle name="_Percent_Book11_Jazztel model 16DP3-Exhibits_Mobile CSC - CMT_Synthèse prev 2006 - 2007 par entreprise_SPRING 2010 2" xfId="11181"/>
    <cellStyle name="_Percent_Book11_Jazztel model 16DP3-Exhibits_Mobile CSC - CMT_Synthèse prev 2006 - 2007 par entreprise_SPRING 2010 2 2" xfId="11182"/>
    <cellStyle name="_Percent_Book11_Jazztel model 16DP3-Exhibits_Mobile CSC - CMT_Synthèse prev 2006 - 2007 par entreprise_SPRING 2010 2 2 2" xfId="11183"/>
    <cellStyle name="_Percent_Book11_Jazztel model 16DP3-Exhibits_Mobile CSC - CMT_Synthèse prev 2006 - 2007 par entreprise_SPRING 2010 2 3" xfId="11184"/>
    <cellStyle name="_Percent_Book11_Jazztel model 16DP3-Exhibits_Mobile CSC - CMT_Synthèse prev 2006 - 2007 par entreprise_SPRING 2010 2_FCF" xfId="11185"/>
    <cellStyle name="_Percent_Book11_Jazztel model 16DP3-Exhibits_Mobile CSC - CMT_Synthèse prev 2006 - 2007 par entreprise_SPRING 2010 3" xfId="11186"/>
    <cellStyle name="_Percent_Book11_Jazztel model 16DP3-Exhibits_Mobile CSC - CMT_Synthèse prev 2006 - 2007 par entreprise_SPRING 2010 3 2" xfId="11187"/>
    <cellStyle name="_Percent_Book11_Jazztel model 16DP3-Exhibits_Mobile CSC - CMT_Synthèse prev 2006 - 2007 par entreprise_SPRING 2010 3 2 2" xfId="11188"/>
    <cellStyle name="_Percent_Book11_Jazztel model 16DP3-Exhibits_Mobile CSC - CMT_Synthèse prev 2006 - 2007 par entreprise_SPRING 2010 3 3" xfId="11189"/>
    <cellStyle name="_Percent_Book11_Jazztel model 16DP3-Exhibits_Mobile CSC - CMT_Synthèse prev 2006 - 2007 par entreprise_SPRING 2010 3_FCF" xfId="11190"/>
    <cellStyle name="_Percent_Book11_Jazztel model 16DP3-Exhibits_Mobile CSC - CMT_Synthèse prev 2006 - 2007 par entreprise_SPRING 2010 4" xfId="11191"/>
    <cellStyle name="_Percent_Book11_Jazztel model 16DP3-Exhibits_Mobile CSC - CMT_Synthèse prev 2006 - 2007 par entreprise_SPRING 2010 4 2" xfId="11192"/>
    <cellStyle name="_Percent_Book11_Jazztel model 16DP3-Exhibits_Mobile CSC - CMT_Synthèse prev 2006 - 2007 par entreprise_SPRING 2010 5" xfId="11193"/>
    <cellStyle name="_Percent_Book11_Jazztel model 16DP3-Exhibits_Mobile CSC - CMT_Synthèse prev 2006 - 2007 par entreprise_SPRING 2010_FCF" xfId="11194"/>
    <cellStyle name="_Percent_Book11_Jazztel model 16DP3-Exhibits_Mobile CSC - CMT_Synthèse prev 2006 - 2007 par entreprise_Synthèse Rhodia Spring Dec 2007 P&amp;L" xfId="11195"/>
    <cellStyle name="_Percent_Book11_Jazztel model 16DP3-Exhibits_Mobile CSC - CMT_Synthèse prev 2006 - 2007 par entreprise_Synthèse Rhodia Spring Dec 2007 P&amp;L 2" xfId="11196"/>
    <cellStyle name="_Percent_Book11_Jazztel model 16DP3-Exhibits_Mobile CSC - CMT_Synthèse prev 2006 - 2007 par entreprise_Synthèse Rhodia Spring Dec 2007 P&amp;L 2 2" xfId="11197"/>
    <cellStyle name="_Percent_Book11_Jazztel model 16DP3-Exhibits_Mobile CSC - CMT_Synthèse prev 2006 - 2007 par entreprise_Synthèse Rhodia Spring Dec 2007 P&amp;L 2 2 2" xfId="11198"/>
    <cellStyle name="_Percent_Book11_Jazztel model 16DP3-Exhibits_Mobile CSC - CMT_Synthèse prev 2006 - 2007 par entreprise_Synthèse Rhodia Spring Dec 2007 P&amp;L 2 3" xfId="11199"/>
    <cellStyle name="_Percent_Book11_Jazztel model 16DP3-Exhibits_Mobile CSC - CMT_Synthèse prev 2006 - 2007 par entreprise_Synthèse Rhodia Spring Dec 2007 P&amp;L 2_FCF" xfId="11200"/>
    <cellStyle name="_Percent_Book11_Jazztel model 16DP3-Exhibits_Mobile CSC - CMT_Synthèse prev 2006 - 2007 par entreprise_Synthèse Rhodia Spring Dec 2007 P&amp;L 3" xfId="11201"/>
    <cellStyle name="_Percent_Book11_Jazztel model 16DP3-Exhibits_Mobile CSC - CMT_Synthèse prev 2006 - 2007 par entreprise_Synthèse Rhodia Spring Dec 2007 P&amp;L 3 2" xfId="11202"/>
    <cellStyle name="_Percent_Book11_Jazztel model 16DP3-Exhibits_Mobile CSC - CMT_Synthèse prev 2006 - 2007 par entreprise_Synthèse Rhodia Spring Dec 2007 P&amp;L 3 2 2" xfId="11203"/>
    <cellStyle name="_Percent_Book11_Jazztel model 16DP3-Exhibits_Mobile CSC - CMT_Synthèse prev 2006 - 2007 par entreprise_Synthèse Rhodia Spring Dec 2007 P&amp;L 3 3" xfId="11204"/>
    <cellStyle name="_Percent_Book11_Jazztel model 16DP3-Exhibits_Mobile CSC - CMT_Synthèse prev 2006 - 2007 par entreprise_Synthèse Rhodia Spring Dec 2007 P&amp;L 3_FCF" xfId="11205"/>
    <cellStyle name="_Percent_Book11_Jazztel model 16DP3-Exhibits_Mobile CSC - CMT_Synthèse prev 2006 - 2007 par entreprise_Synthèse Rhodia Spring Dec 2007 P&amp;L 4" xfId="11206"/>
    <cellStyle name="_Percent_Book11_Jazztel model 16DP3-Exhibits_Mobile CSC - CMT_Synthèse prev 2006 - 2007 par entreprise_Synthèse Rhodia Spring Dec 2007 P&amp;L 4 2" xfId="11207"/>
    <cellStyle name="_Percent_Book11_Jazztel model 16DP3-Exhibits_Mobile CSC - CMT_Synthèse prev 2006 - 2007 par entreprise_Synthèse Rhodia Spring Dec 2007 P&amp;L 5" xfId="11208"/>
    <cellStyle name="_Percent_Book11_Jazztel model 16DP3-Exhibits_Mobile CSC - CMT_Synthèse prev 2006 - 2007 par entreprise_Synthèse Rhodia Spring Dec 2007 P&amp;L_FCF" xfId="11209"/>
    <cellStyle name="_Percent_Book11_Jazztel model 16DP3-Exhibits_Mobile CSC - CMT_Synthèse prev 2006 - 2007 par entreprise_WC &amp; Free Cash Flow 200801" xfId="11210"/>
    <cellStyle name="_Percent_Book11_Jazztel model 16DP3-Exhibits_Mobile CSC - CMT_Synthèse prev 2006 - 2007 par entreprise_WC &amp; Free Cash Flow 200801 2" xfId="11211"/>
    <cellStyle name="_Percent_Book11_Jazztel model 16DP3-Exhibits_Mobile CSC - CMT_Synthèse prev 2006 - 2007 par entreprise_WC &amp; Free Cash Flow 200801 2 2" xfId="11212"/>
    <cellStyle name="_Percent_Book11_Jazztel model 16DP3-Exhibits_Mobile CSC - CMT_Synthèse prev 2006 - 2007 par entreprise_WC &amp; Free Cash Flow 200801 2 2 2" xfId="11213"/>
    <cellStyle name="_Percent_Book11_Jazztel model 16DP3-Exhibits_Mobile CSC - CMT_Synthèse prev 2006 - 2007 par entreprise_WC &amp; Free Cash Flow 200801 2 3" xfId="11214"/>
    <cellStyle name="_Percent_Book11_Jazztel model 16DP3-Exhibits_Mobile CSC - CMT_Synthèse prev 2006 - 2007 par entreprise_WC &amp; Free Cash Flow 200801 2_FCF" xfId="11215"/>
    <cellStyle name="_Percent_Book11_Jazztel model 16DP3-Exhibits_Mobile CSC - CMT_Synthèse prev 2006 - 2007 par entreprise_WC &amp; Free Cash Flow 200801 3" xfId="11216"/>
    <cellStyle name="_Percent_Book11_Jazztel model 16DP3-Exhibits_Mobile CSC - CMT_Synthèse prev 2006 - 2007 par entreprise_WC &amp; Free Cash Flow 200801 3 2" xfId="11217"/>
    <cellStyle name="_Percent_Book11_Jazztel model 16DP3-Exhibits_Mobile CSC - CMT_Synthèse prev 2006 - 2007 par entreprise_WC &amp; Free Cash Flow 200801 3 2 2" xfId="11218"/>
    <cellStyle name="_Percent_Book11_Jazztel model 16DP3-Exhibits_Mobile CSC - CMT_Synthèse prev 2006 - 2007 par entreprise_WC &amp; Free Cash Flow 200801 3 3" xfId="11219"/>
    <cellStyle name="_Percent_Book11_Jazztel model 16DP3-Exhibits_Mobile CSC - CMT_Synthèse prev 2006 - 2007 par entreprise_WC &amp; Free Cash Flow 200801 3_FCF" xfId="11220"/>
    <cellStyle name="_Percent_Book11_Jazztel model 16DP3-Exhibits_Mobile CSC - CMT_Synthèse prev 2006 - 2007 par entreprise_WC &amp; Free Cash Flow 200801 4" xfId="11221"/>
    <cellStyle name="_Percent_Book11_Jazztel model 16DP3-Exhibits_Mobile CSC - CMT_Synthèse prev 2006 - 2007 par entreprise_WC &amp; Free Cash Flow 200801 4 2" xfId="11222"/>
    <cellStyle name="_Percent_Book11_Jazztel model 16DP3-Exhibits_Mobile CSC - CMT_Synthèse prev 2006 - 2007 par entreprise_WC &amp; Free Cash Flow 200801 5" xfId="11223"/>
    <cellStyle name="_Percent_Book11_Jazztel model 16DP3-Exhibits_Mobile CSC - CMT_Synthèse prev 2006 - 2007 par entreprise_WC &amp; Free Cash Flow 200801_FCF" xfId="11224"/>
    <cellStyle name="_Percent_Book11_Jazztel model 16DP3-Exhibits_Mobile CSC - CMT_Synthèse prev 2006 - 2007 par entreprise_WC &amp; Free Cash Flow 2011-10" xfId="11225"/>
    <cellStyle name="_Percent_Book11_Jazztel model 16DP3-Exhibits_Mobile CSC - CMT_Synthèse prev 2006 - 2007 par entreprise_WC &amp; Free Cash Flow 2011-10 2" xfId="11226"/>
    <cellStyle name="_Percent_Book11_Jazztel model 16DP3-Exhibits_Mobile CSC - CMT_Synthèse prev 2006 - 2007 par entreprise_WC &amp; Free Cash Flow 2011-10 2 2" xfId="11227"/>
    <cellStyle name="_Percent_Book11_Jazztel model 16DP3-Exhibits_Mobile CSC - CMT_Synthèse prev 2006 - 2007 par entreprise_WC &amp; Free Cash Flow 2011-10 2 2 2" xfId="11228"/>
    <cellStyle name="_Percent_Book11_Jazztel model 16DP3-Exhibits_Mobile CSC - CMT_Synthèse prev 2006 - 2007 par entreprise_WC &amp; Free Cash Flow 2011-10 2 3" xfId="11229"/>
    <cellStyle name="_Percent_Book11_Jazztel model 16DP3-Exhibits_Mobile CSC - CMT_Synthèse prev 2006 - 2007 par entreprise_WC &amp; Free Cash Flow 2011-10 2_FCF" xfId="11230"/>
    <cellStyle name="_Percent_Book11_Jazztel model 16DP3-Exhibits_Mobile CSC - CMT_Synthèse prev 2006 - 2007 par entreprise_WC &amp; Free Cash Flow 2011-10 3" xfId="11231"/>
    <cellStyle name="_Percent_Book11_Jazztel model 16DP3-Exhibits_Mobile CSC - CMT_Synthèse prev 2006 - 2007 par entreprise_WC &amp; Free Cash Flow 2011-10 3 2" xfId="11232"/>
    <cellStyle name="_Percent_Book11_Jazztel model 16DP3-Exhibits_Mobile CSC - CMT_Synthèse prev 2006 - 2007 par entreprise_WC &amp; Free Cash Flow 2011-10 3 2 2" xfId="11233"/>
    <cellStyle name="_Percent_Book11_Jazztel model 16DP3-Exhibits_Mobile CSC - CMT_Synthèse prev 2006 - 2007 par entreprise_WC &amp; Free Cash Flow 2011-10 3 3" xfId="11234"/>
    <cellStyle name="_Percent_Book11_Jazztel model 16DP3-Exhibits_Mobile CSC - CMT_Synthèse prev 2006 - 2007 par entreprise_WC &amp; Free Cash Flow 2011-10 3_FCF" xfId="11235"/>
    <cellStyle name="_Percent_Book11_Jazztel model 16DP3-Exhibits_Mobile CSC - CMT_Synthèse prev 2006 - 2007 par entreprise_WC &amp; Free Cash Flow 2011-10 4" xfId="11236"/>
    <cellStyle name="_Percent_Book11_Jazztel model 16DP3-Exhibits_Mobile CSC - CMT_Synthèse prev 2006 - 2007 par entreprise_WC &amp; Free Cash Flow 2011-10 4 2" xfId="11237"/>
    <cellStyle name="_Percent_Book11_Jazztel model 16DP3-Exhibits_Mobile CSC - CMT_Synthèse prev 2006 - 2007 par entreprise_WC &amp; Free Cash Flow 2011-10 5" xfId="11238"/>
    <cellStyle name="_Percent_Book11_Jazztel model 16DP3-Exhibits_Mobile CSC - CMT_Synthèse prev 2006 - 2007 par entreprise_WC &amp; Free Cash Flow 2011-10_FCF" xfId="11239"/>
    <cellStyle name="_Percent_Book11_Jazztel model 16DP3-Exhibits_Mobile CSC - CMT_Synthèse prev 2006 - 2007 par entreprise_WC &amp; Free Cash Flow Spring 200806" xfId="11240"/>
    <cellStyle name="_Percent_Book11_Jazztel model 16DP3-Exhibits_Mobile CSC - CMT_Synthèse prev 2006 - 2007 par entreprise_WC &amp; Free Cash Flow Spring 200806 2" xfId="11241"/>
    <cellStyle name="_Percent_Book11_Jazztel model 16DP3-Exhibits_Mobile CSC - CMT_Synthèse prev 2006 - 2007 par entreprise_WC &amp; Free Cash Flow Spring 200806 2 2" xfId="11242"/>
    <cellStyle name="_Percent_Book11_Jazztel model 16DP3-Exhibits_Mobile CSC - CMT_Synthèse prev 2006 - 2007 par entreprise_WC &amp; Free Cash Flow Spring 200806 2 2 2" xfId="11243"/>
    <cellStyle name="_Percent_Book11_Jazztel model 16DP3-Exhibits_Mobile CSC - CMT_Synthèse prev 2006 - 2007 par entreprise_WC &amp; Free Cash Flow Spring 200806 2 3" xfId="11244"/>
    <cellStyle name="_Percent_Book11_Jazztel model 16DP3-Exhibits_Mobile CSC - CMT_Synthèse prev 2006 - 2007 par entreprise_WC &amp; Free Cash Flow Spring 200806 2_FCF" xfId="11245"/>
    <cellStyle name="_Percent_Book11_Jazztel model 16DP3-Exhibits_Mobile CSC - CMT_Synthèse prev 2006 - 2007 par entreprise_WC &amp; Free Cash Flow Spring 200806 3" xfId="11246"/>
    <cellStyle name="_Percent_Book11_Jazztel model 16DP3-Exhibits_Mobile CSC - CMT_Synthèse prev 2006 - 2007 par entreprise_WC &amp; Free Cash Flow Spring 200806 3 2" xfId="11247"/>
    <cellStyle name="_Percent_Book11_Jazztel model 16DP3-Exhibits_Mobile CSC - CMT_Synthèse prev 2006 - 2007 par entreprise_WC &amp; Free Cash Flow Spring 200806 3 2 2" xfId="11248"/>
    <cellStyle name="_Percent_Book11_Jazztel model 16DP3-Exhibits_Mobile CSC - CMT_Synthèse prev 2006 - 2007 par entreprise_WC &amp; Free Cash Flow Spring 200806 3 3" xfId="11249"/>
    <cellStyle name="_Percent_Book11_Jazztel model 16DP3-Exhibits_Mobile CSC - CMT_Synthèse prev 2006 - 2007 par entreprise_WC &amp; Free Cash Flow Spring 200806 3_FCF" xfId="11250"/>
    <cellStyle name="_Percent_Book11_Jazztel model 16DP3-Exhibits_Mobile CSC - CMT_Synthèse prev 2006 - 2007 par entreprise_WC &amp; Free Cash Flow Spring 200806 4" xfId="11251"/>
    <cellStyle name="_Percent_Book11_Jazztel model 16DP3-Exhibits_Mobile CSC - CMT_Synthèse prev 2006 - 2007 par entreprise_WC &amp; Free Cash Flow Spring 200806 4 2" xfId="11252"/>
    <cellStyle name="_Percent_Book11_Jazztel model 16DP3-Exhibits_Mobile CSC - CMT_Synthèse prev 2006 - 2007 par entreprise_WC &amp; Free Cash Flow Spring 200806 5" xfId="11253"/>
    <cellStyle name="_Percent_Book11_Jazztel model 16DP3-Exhibits_Mobile CSC - CMT_Synthèse prev 2006 - 2007 par entreprise_WC &amp; Free Cash Flow Spring 200806_FCF" xfId="11254"/>
    <cellStyle name="_Percent_Book11_Jazztel model 16DP3-Exhibits_T_MOBIL2" xfId="11255"/>
    <cellStyle name="_Percent_Book11_Jazztel model 16DP3-Exhibits_T_MOBIL2 2" xfId="11256"/>
    <cellStyle name="_Percent_Book11_Jazztel model 16DP3-Exhibits_T_MOBIL2 2 2" xfId="11257"/>
    <cellStyle name="_Percent_Book11_Jazztel model 16DP3-Exhibits_T_MOBIL2 2 2 2" xfId="11258"/>
    <cellStyle name="_Percent_Book11_Jazztel model 16DP3-Exhibits_T_MOBIL2 2 3" xfId="11259"/>
    <cellStyle name="_Percent_Book11_Jazztel model 16DP3-Exhibits_T_MOBIL2 2_FCF" xfId="11260"/>
    <cellStyle name="_Percent_Book11_Jazztel model 16DP3-Exhibits_T_MOBIL2 3" xfId="11261"/>
    <cellStyle name="_Percent_Book11_Jazztel model 16DP3-Exhibits_T_MOBIL2 3 2" xfId="11262"/>
    <cellStyle name="_Percent_Book11_Jazztel model 16DP3-Exhibits_T_MOBIL2 3 2 2" xfId="11263"/>
    <cellStyle name="_Percent_Book11_Jazztel model 16DP3-Exhibits_T_MOBIL2 3 3" xfId="11264"/>
    <cellStyle name="_Percent_Book11_Jazztel model 16DP3-Exhibits_T_MOBIL2 3_FCF" xfId="11265"/>
    <cellStyle name="_Percent_Book11_Jazztel model 16DP3-Exhibits_T_MOBIL2 4" xfId="11266"/>
    <cellStyle name="_Percent_Book11_Jazztel model 16DP3-Exhibits_T_MOBIL2 4 2" xfId="11267"/>
    <cellStyle name="_Percent_Book11_Jazztel model 16DP3-Exhibits_T_MOBIL2 5" xfId="11268"/>
    <cellStyle name="_Percent_Book11_Jazztel model 16DP3-Exhibits_T_MOBIL2_FCF" xfId="11269"/>
    <cellStyle name="_Percent_Book11_Jazztel model 16DP3-Exhibits_T_MOBIL2_Merger model_10 Aug Credit" xfId="11270"/>
    <cellStyle name="_Percent_Book11_Jazztel model 16DP3-Exhibits_T_MOBIL2_Merger model_10 Aug Credit 2" xfId="11271"/>
    <cellStyle name="_Percent_Book11_Jazztel model 16DP3-Exhibits_T_MOBIL2_Merger model_10 Aug Credit 2 2" xfId="11272"/>
    <cellStyle name="_Percent_Book11_Jazztel model 16DP3-Exhibits_T_MOBIL2_Merger model_10 Aug Credit 2 2 2" xfId="11273"/>
    <cellStyle name="_Percent_Book11_Jazztel model 16DP3-Exhibits_T_MOBIL2_Merger model_10 Aug Credit 2 3" xfId="11274"/>
    <cellStyle name="_Percent_Book11_Jazztel model 16DP3-Exhibits_T_MOBIL2_Merger model_10 Aug Credit 2_FCF" xfId="11275"/>
    <cellStyle name="_Percent_Book11_Jazztel model 16DP3-Exhibits_T_MOBIL2_Merger model_10 Aug Credit 3" xfId="11276"/>
    <cellStyle name="_Percent_Book11_Jazztel model 16DP3-Exhibits_T_MOBIL2_Merger model_10 Aug Credit 3 2" xfId="11277"/>
    <cellStyle name="_Percent_Book11_Jazztel model 16DP3-Exhibits_T_MOBIL2_Merger model_10 Aug Credit 3 2 2" xfId="11278"/>
    <cellStyle name="_Percent_Book11_Jazztel model 16DP3-Exhibits_T_MOBIL2_Merger model_10 Aug Credit 3 3" xfId="11279"/>
    <cellStyle name="_Percent_Book11_Jazztel model 16DP3-Exhibits_T_MOBIL2_Merger model_10 Aug Credit 3_FCF" xfId="11280"/>
    <cellStyle name="_Percent_Book11_Jazztel model 16DP3-Exhibits_T_MOBIL2_Merger model_10 Aug Credit 4" xfId="11281"/>
    <cellStyle name="_Percent_Book11_Jazztel model 16DP3-Exhibits_T_MOBIL2_Merger model_10 Aug Credit 4 2" xfId="11282"/>
    <cellStyle name="_Percent_Book11_Jazztel model 16DP3-Exhibits_T_MOBIL2_Merger model_10 Aug Credit 5" xfId="11283"/>
    <cellStyle name="_Percent_Book11_Jazztel model 16DP3-Exhibits_T_MOBIL2_Merger model_10 Aug Credit_FCF" xfId="11284"/>
    <cellStyle name="_Percent_Book11_Jazztel model 18DP-exhibits" xfId="11285"/>
    <cellStyle name="_Percent_Book11_Jazztel model 18DP-exhibits 2" xfId="11286"/>
    <cellStyle name="_Percent_Book11_Jazztel model 18DP-exhibits 2 2" xfId="11287"/>
    <cellStyle name="_Percent_Book11_Jazztel model 18DP-exhibits 2 2 2" xfId="11288"/>
    <cellStyle name="_Percent_Book11_Jazztel model 18DP-exhibits 2 3" xfId="11289"/>
    <cellStyle name="_Percent_Book11_Jazztel model 18DP-exhibits 2_FCF" xfId="11290"/>
    <cellStyle name="_Percent_Book11_Jazztel model 18DP-exhibits 3" xfId="11291"/>
    <cellStyle name="_Percent_Book11_Jazztel model 18DP-exhibits 3 2" xfId="11292"/>
    <cellStyle name="_Percent_Book11_Jazztel model 18DP-exhibits 3 2 2" xfId="11293"/>
    <cellStyle name="_Percent_Book11_Jazztel model 18DP-exhibits 3 3" xfId="11294"/>
    <cellStyle name="_Percent_Book11_Jazztel model 18DP-exhibits 3_FCF" xfId="11295"/>
    <cellStyle name="_Percent_Book11_Jazztel model 18DP-exhibits 4" xfId="11296"/>
    <cellStyle name="_Percent_Book11_Jazztel model 18DP-exhibits 4 2" xfId="11297"/>
    <cellStyle name="_Percent_Book11_Jazztel model 18DP-exhibits 5" xfId="11298"/>
    <cellStyle name="_Percent_Book11_Jazztel model 18DP-exhibits_FCF" xfId="11299"/>
    <cellStyle name="_Percent_Book11_Mobile CSC - CMT" xfId="11300"/>
    <cellStyle name="_Percent_Book11_Mobile CSC - CMT 2" xfId="11301"/>
    <cellStyle name="_Percent_Book11_Mobile CSC - CMT 2 2" xfId="11302"/>
    <cellStyle name="_Percent_Book11_Mobile CSC - CMT 2 2 2" xfId="11303"/>
    <cellStyle name="_Percent_Book11_Mobile CSC - CMT 2 3" xfId="11304"/>
    <cellStyle name="_Percent_Book11_Mobile CSC - CMT 2_FCF" xfId="11305"/>
    <cellStyle name="_Percent_Book11_Mobile CSC - CMT 3" xfId="11306"/>
    <cellStyle name="_Percent_Book11_Mobile CSC - CMT 3 2" xfId="11307"/>
    <cellStyle name="_Percent_Book11_Mobile CSC - CMT 3 2 2" xfId="11308"/>
    <cellStyle name="_Percent_Book11_Mobile CSC - CMT 3 3" xfId="11309"/>
    <cellStyle name="_Percent_Book11_Mobile CSC - CMT 3_FCF" xfId="11310"/>
    <cellStyle name="_Percent_Book11_Mobile CSC - CMT 4" xfId="11311"/>
    <cellStyle name="_Percent_Book11_Mobile CSC - CMT 4 2" xfId="11312"/>
    <cellStyle name="_Percent_Book11_Mobile CSC - CMT 5" xfId="11313"/>
    <cellStyle name="_Percent_Book11_Mobile CSC - CMT_FCF" xfId="11314"/>
    <cellStyle name="_Percent_Book11_Mobile CSC - CMT_Merger model_10 Aug Credit" xfId="11315"/>
    <cellStyle name="_Percent_Book11_Mobile CSC - CMT_Merger model_10 Aug Credit 2" xfId="11316"/>
    <cellStyle name="_Percent_Book11_Mobile CSC - CMT_Merger model_10 Aug Credit 2 2" xfId="11317"/>
    <cellStyle name="_Percent_Book11_Mobile CSC - CMT_Merger model_10 Aug Credit 2 2 2" xfId="11318"/>
    <cellStyle name="_Percent_Book11_Mobile CSC - CMT_Merger model_10 Aug Credit 2 3" xfId="11319"/>
    <cellStyle name="_Percent_Book11_Mobile CSC - CMT_Merger model_10 Aug Credit 2_FCF" xfId="11320"/>
    <cellStyle name="_Percent_Book11_Mobile CSC - CMT_Merger model_10 Aug Credit 3" xfId="11321"/>
    <cellStyle name="_Percent_Book11_Mobile CSC - CMT_Merger model_10 Aug Credit 3 2" xfId="11322"/>
    <cellStyle name="_Percent_Book11_Mobile CSC - CMT_Merger model_10 Aug Credit 3 2 2" xfId="11323"/>
    <cellStyle name="_Percent_Book11_Mobile CSC - CMT_Merger model_10 Aug Credit 3 3" xfId="11324"/>
    <cellStyle name="_Percent_Book11_Mobile CSC - CMT_Merger model_10 Aug Credit 3_FCF" xfId="11325"/>
    <cellStyle name="_Percent_Book11_Mobile CSC - CMT_Merger model_10 Aug Credit 4" xfId="11326"/>
    <cellStyle name="_Percent_Book11_Mobile CSC - CMT_Merger model_10 Aug Credit 4 2" xfId="11327"/>
    <cellStyle name="_Percent_Book11_Mobile CSC - CMT_Merger model_10 Aug Credit 5" xfId="11328"/>
    <cellStyle name="_Percent_Book11_Mobile CSC - CMT_Merger model_10 Aug Credit_FCF" xfId="11329"/>
    <cellStyle name="_Percent_Book12" xfId="11330"/>
    <cellStyle name="_Percent_Book12 2" xfId="11331"/>
    <cellStyle name="_Percent_Book12 2 2" xfId="11332"/>
    <cellStyle name="_Percent_Book12 2 2 2" xfId="11333"/>
    <cellStyle name="_Percent_Book12 2 3" xfId="11334"/>
    <cellStyle name="_Percent_Book12 2_FCF" xfId="11335"/>
    <cellStyle name="_Percent_Book12 3" xfId="11336"/>
    <cellStyle name="_Percent_Book12 3 2" xfId="11337"/>
    <cellStyle name="_Percent_Book12 3 2 2" xfId="11338"/>
    <cellStyle name="_Percent_Book12 3 3" xfId="11339"/>
    <cellStyle name="_Percent_Book12 3_FCF" xfId="11340"/>
    <cellStyle name="_Percent_Book12 4" xfId="11341"/>
    <cellStyle name="_Percent_Book12 4 2" xfId="11342"/>
    <cellStyle name="_Percent_Book12 5" xfId="11343"/>
    <cellStyle name="_Percent_Book12_FCF" xfId="11344"/>
    <cellStyle name="_Percent_Book12_Jazztel model 16DP3-Exhibits" xfId="11345"/>
    <cellStyle name="_Percent_Book12_Jazztel model 16DP3-Exhibits 2" xfId="11346"/>
    <cellStyle name="_Percent_Book12_Jazztel model 16DP3-Exhibits 2 2" xfId="11347"/>
    <cellStyle name="_Percent_Book12_Jazztel model 16DP3-Exhibits 2 2 2" xfId="11348"/>
    <cellStyle name="_Percent_Book12_Jazztel model 16DP3-Exhibits 2 3" xfId="11349"/>
    <cellStyle name="_Percent_Book12_Jazztel model 16DP3-Exhibits 2_FCF" xfId="11350"/>
    <cellStyle name="_Percent_Book12_Jazztel model 16DP3-Exhibits 3" xfId="11351"/>
    <cellStyle name="_Percent_Book12_Jazztel model 16DP3-Exhibits 3 2" xfId="11352"/>
    <cellStyle name="_Percent_Book12_Jazztel model 16DP3-Exhibits 3 2 2" xfId="11353"/>
    <cellStyle name="_Percent_Book12_Jazztel model 16DP3-Exhibits 3 3" xfId="11354"/>
    <cellStyle name="_Percent_Book12_Jazztel model 16DP3-Exhibits 3_FCF" xfId="11355"/>
    <cellStyle name="_Percent_Book12_Jazztel model 16DP3-Exhibits 4" xfId="11356"/>
    <cellStyle name="_Percent_Book12_Jazztel model 16DP3-Exhibits 4 2" xfId="11357"/>
    <cellStyle name="_Percent_Book12_Jazztel model 16DP3-Exhibits 5" xfId="11358"/>
    <cellStyle name="_Percent_Book12_Jazztel model 16DP3-Exhibits_FCF" xfId="11359"/>
    <cellStyle name="_Percent_Book12_Jazztel model 16DP3-Exhibits_Mobile CSC - CMT" xfId="11360"/>
    <cellStyle name="_Percent_Book12_Jazztel model 16DP3-Exhibits_Mobile CSC - CMT 2" xfId="11361"/>
    <cellStyle name="_Percent_Book12_Jazztel model 16DP3-Exhibits_Mobile CSC - CMT 2 2" xfId="11362"/>
    <cellStyle name="_Percent_Book12_Jazztel model 16DP3-Exhibits_Mobile CSC - CMT 2 2 2" xfId="11363"/>
    <cellStyle name="_Percent_Book12_Jazztel model 16DP3-Exhibits_Mobile CSC - CMT 2 3" xfId="11364"/>
    <cellStyle name="_Percent_Book12_Jazztel model 16DP3-Exhibits_Mobile CSC - CMT 2_FCF" xfId="11365"/>
    <cellStyle name="_Percent_Book12_Jazztel model 16DP3-Exhibits_Mobile CSC - CMT 3" xfId="11366"/>
    <cellStyle name="_Percent_Book12_Jazztel model 16DP3-Exhibits_Mobile CSC - CMT 3 2" xfId="11367"/>
    <cellStyle name="_Percent_Book12_Jazztel model 16DP3-Exhibits_Mobile CSC - CMT 3 2 2" xfId="11368"/>
    <cellStyle name="_Percent_Book12_Jazztel model 16DP3-Exhibits_Mobile CSC - CMT 3 3" xfId="11369"/>
    <cellStyle name="_Percent_Book12_Jazztel model 16DP3-Exhibits_Mobile CSC - CMT 3_FCF" xfId="11370"/>
    <cellStyle name="_Percent_Book12_Jazztel model 16DP3-Exhibits_Mobile CSC - CMT 4" xfId="11371"/>
    <cellStyle name="_Percent_Book12_Jazztel model 16DP3-Exhibits_Mobile CSC - CMT 4 2" xfId="11372"/>
    <cellStyle name="_Percent_Book12_Jazztel model 16DP3-Exhibits_Mobile CSC - CMT 5" xfId="11373"/>
    <cellStyle name="_Percent_Book12_Jazztel model 16DP3-Exhibits_Mobile CSC - CMT_Chiffres Pres board 2007" xfId="11374"/>
    <cellStyle name="_Percent_Book12_Jazztel model 16DP3-Exhibits_Mobile CSC - CMT_Chiffres Pres board 2007 2" xfId="11375"/>
    <cellStyle name="_Percent_Book12_Jazztel model 16DP3-Exhibits_Mobile CSC - CMT_Chiffres Pres board 2007 2 2" xfId="11376"/>
    <cellStyle name="_Percent_Book12_Jazztel model 16DP3-Exhibits_Mobile CSC - CMT_Chiffres Pres board 2007 2 2 2" xfId="11377"/>
    <cellStyle name="_Percent_Book12_Jazztel model 16DP3-Exhibits_Mobile CSC - CMT_Chiffres Pres board 2007 2 3" xfId="11378"/>
    <cellStyle name="_Percent_Book12_Jazztel model 16DP3-Exhibits_Mobile CSC - CMT_Chiffres Pres board 2007 2_FCF" xfId="11379"/>
    <cellStyle name="_Percent_Book12_Jazztel model 16DP3-Exhibits_Mobile CSC - CMT_Chiffres Pres board 2007 3" xfId="11380"/>
    <cellStyle name="_Percent_Book12_Jazztel model 16DP3-Exhibits_Mobile CSC - CMT_Chiffres Pres board 2007 3 2" xfId="11381"/>
    <cellStyle name="_Percent_Book12_Jazztel model 16DP3-Exhibits_Mobile CSC - CMT_Chiffres Pres board 2007 3 2 2" xfId="11382"/>
    <cellStyle name="_Percent_Book12_Jazztel model 16DP3-Exhibits_Mobile CSC - CMT_Chiffres Pres board 2007 3 3" xfId="11383"/>
    <cellStyle name="_Percent_Book12_Jazztel model 16DP3-Exhibits_Mobile CSC - CMT_Chiffres Pres board 2007 3_FCF" xfId="11384"/>
    <cellStyle name="_Percent_Book12_Jazztel model 16DP3-Exhibits_Mobile CSC - CMT_Chiffres Pres board 2007 4" xfId="11385"/>
    <cellStyle name="_Percent_Book12_Jazztel model 16DP3-Exhibits_Mobile CSC - CMT_Chiffres Pres board 2007 4 2" xfId="11386"/>
    <cellStyle name="_Percent_Book12_Jazztel model 16DP3-Exhibits_Mobile CSC - CMT_Chiffres Pres board 2007 5" xfId="11387"/>
    <cellStyle name="_Percent_Book12_Jazztel model 16DP3-Exhibits_Mobile CSC - CMT_Chiffres Pres board 2007_FCF" xfId="11388"/>
    <cellStyle name="_Percent_Book12_Jazztel model 16DP3-Exhibits_Mobile CSC - CMT_Chiffres Pres Juillet 2007" xfId="11389"/>
    <cellStyle name="_Percent_Book12_Jazztel model 16DP3-Exhibits_Mobile CSC - CMT_Chiffres Pres Juillet 2007 2" xfId="11390"/>
    <cellStyle name="_Percent_Book12_Jazztel model 16DP3-Exhibits_Mobile CSC - CMT_Chiffres Pres Juillet 2007 2 2" xfId="11391"/>
    <cellStyle name="_Percent_Book12_Jazztel model 16DP3-Exhibits_Mobile CSC - CMT_Chiffres Pres Juillet 2007 2 2 2" xfId="11392"/>
    <cellStyle name="_Percent_Book12_Jazztel model 16DP3-Exhibits_Mobile CSC - CMT_Chiffres Pres Juillet 2007 2 3" xfId="11393"/>
    <cellStyle name="_Percent_Book12_Jazztel model 16DP3-Exhibits_Mobile CSC - CMT_Chiffres Pres Juillet 2007 2_FCF" xfId="11394"/>
    <cellStyle name="_Percent_Book12_Jazztel model 16DP3-Exhibits_Mobile CSC - CMT_Chiffres Pres Juillet 2007 3" xfId="11395"/>
    <cellStyle name="_Percent_Book12_Jazztel model 16DP3-Exhibits_Mobile CSC - CMT_Chiffres Pres Juillet 2007 3 2" xfId="11396"/>
    <cellStyle name="_Percent_Book12_Jazztel model 16DP3-Exhibits_Mobile CSC - CMT_Chiffres Pres Juillet 2007 3 2 2" xfId="11397"/>
    <cellStyle name="_Percent_Book12_Jazztel model 16DP3-Exhibits_Mobile CSC - CMT_Chiffres Pres Juillet 2007 3 3" xfId="11398"/>
    <cellStyle name="_Percent_Book12_Jazztel model 16DP3-Exhibits_Mobile CSC - CMT_Chiffres Pres Juillet 2007 3_FCF" xfId="11399"/>
    <cellStyle name="_Percent_Book12_Jazztel model 16DP3-Exhibits_Mobile CSC - CMT_Chiffres Pres Juillet 2007 4" xfId="11400"/>
    <cellStyle name="_Percent_Book12_Jazztel model 16DP3-Exhibits_Mobile CSC - CMT_Chiffres Pres Juillet 2007 4 2" xfId="11401"/>
    <cellStyle name="_Percent_Book12_Jazztel model 16DP3-Exhibits_Mobile CSC - CMT_Chiffres Pres Juillet 2007 5" xfId="11402"/>
    <cellStyle name="_Percent_Book12_Jazztel model 16DP3-Exhibits_Mobile CSC - CMT_Chiffres Pres Juillet 2007_FCF" xfId="11403"/>
    <cellStyle name="_Percent_Book12_Jazztel model 16DP3-Exhibits_Mobile CSC - CMT_FCF" xfId="11404"/>
    <cellStyle name="_Percent_Book12_Jazztel model 16DP3-Exhibits_Mobile CSC - CMT_Free Cash Flow" xfId="11405"/>
    <cellStyle name="_Percent_Book12_Jazztel model 16DP3-Exhibits_Mobile CSC - CMT_Free Cash Flow 2" xfId="11406"/>
    <cellStyle name="_Percent_Book12_Jazztel model 16DP3-Exhibits_Mobile CSC - CMT_Free Cash Flow 2 2" xfId="11407"/>
    <cellStyle name="_Percent_Book12_Jazztel model 16DP3-Exhibits_Mobile CSC - CMT_Free Cash Flow 2 2 2" xfId="11408"/>
    <cellStyle name="_Percent_Book12_Jazztel model 16DP3-Exhibits_Mobile CSC - CMT_Free Cash Flow 2 3" xfId="11409"/>
    <cellStyle name="_Percent_Book12_Jazztel model 16DP3-Exhibits_Mobile CSC - CMT_Free Cash Flow 2_FCF" xfId="11410"/>
    <cellStyle name="_Percent_Book12_Jazztel model 16DP3-Exhibits_Mobile CSC - CMT_Free Cash Flow 3" xfId="11411"/>
    <cellStyle name="_Percent_Book12_Jazztel model 16DP3-Exhibits_Mobile CSC - CMT_Free Cash Flow 3 2" xfId="11412"/>
    <cellStyle name="_Percent_Book12_Jazztel model 16DP3-Exhibits_Mobile CSC - CMT_Free Cash Flow 3 2 2" xfId="11413"/>
    <cellStyle name="_Percent_Book12_Jazztel model 16DP3-Exhibits_Mobile CSC - CMT_Free Cash Flow 3 3" xfId="11414"/>
    <cellStyle name="_Percent_Book12_Jazztel model 16DP3-Exhibits_Mobile CSC - CMT_Free Cash Flow 3_FCF" xfId="11415"/>
    <cellStyle name="_Percent_Book12_Jazztel model 16DP3-Exhibits_Mobile CSC - CMT_Free Cash Flow 4" xfId="11416"/>
    <cellStyle name="_Percent_Book12_Jazztel model 16DP3-Exhibits_Mobile CSC - CMT_Free Cash Flow 4 2" xfId="11417"/>
    <cellStyle name="_Percent_Book12_Jazztel model 16DP3-Exhibits_Mobile CSC - CMT_Free Cash Flow 5" xfId="11418"/>
    <cellStyle name="_Percent_Book12_Jazztel model 16DP3-Exhibits_Mobile CSC - CMT_Free Cash Flow_Bridge FC Act 2007 vs 2008 (Fct June) par entreprise" xfId="11419"/>
    <cellStyle name="_Percent_Book12_Jazztel model 16DP3-Exhibits_Mobile CSC - CMT_Free Cash Flow_Bridge FC Act 2007 vs 2008 (Fct June) par entreprise 2" xfId="11420"/>
    <cellStyle name="_Percent_Book12_Jazztel model 16DP3-Exhibits_Mobile CSC - CMT_Free Cash Flow_Bridge FC Act 2007 vs 2008 (Fct June) par entreprise 2 2" xfId="11421"/>
    <cellStyle name="_Percent_Book12_Jazztel model 16DP3-Exhibits_Mobile CSC - CMT_Free Cash Flow_Bridge FC Act 2007 vs 2008 (Fct June) par entreprise 2 2 2" xfId="11422"/>
    <cellStyle name="_Percent_Book12_Jazztel model 16DP3-Exhibits_Mobile CSC - CMT_Free Cash Flow_Bridge FC Act 2007 vs 2008 (Fct June) par entreprise 2 3" xfId="11423"/>
    <cellStyle name="_Percent_Book12_Jazztel model 16DP3-Exhibits_Mobile CSC - CMT_Free Cash Flow_Bridge FC Act 2007 vs 2008 (Fct June) par entreprise 2_FCF" xfId="11424"/>
    <cellStyle name="_Percent_Book12_Jazztel model 16DP3-Exhibits_Mobile CSC - CMT_Free Cash Flow_Bridge FC Act 2007 vs 2008 (Fct June) par entreprise 3" xfId="11425"/>
    <cellStyle name="_Percent_Book12_Jazztel model 16DP3-Exhibits_Mobile CSC - CMT_Free Cash Flow_Bridge FC Act 2007 vs 2008 (Fct June) par entreprise 3 2" xfId="11426"/>
    <cellStyle name="_Percent_Book12_Jazztel model 16DP3-Exhibits_Mobile CSC - CMT_Free Cash Flow_Bridge FC Act 2007 vs 2008 (Fct June) par entreprise 3 2 2" xfId="11427"/>
    <cellStyle name="_Percent_Book12_Jazztel model 16DP3-Exhibits_Mobile CSC - CMT_Free Cash Flow_Bridge FC Act 2007 vs 2008 (Fct June) par entreprise 3 3" xfId="11428"/>
    <cellStyle name="_Percent_Book12_Jazztel model 16DP3-Exhibits_Mobile CSC - CMT_Free Cash Flow_Bridge FC Act 2007 vs 2008 (Fct June) par entreprise 3_FCF" xfId="11429"/>
    <cellStyle name="_Percent_Book12_Jazztel model 16DP3-Exhibits_Mobile CSC - CMT_Free Cash Flow_Bridge FC Act 2007 vs 2008 (Fct June) par entreprise 4" xfId="11430"/>
    <cellStyle name="_Percent_Book12_Jazztel model 16DP3-Exhibits_Mobile CSC - CMT_Free Cash Flow_Bridge FC Act 2007 vs 2008 (Fct June) par entreprise 4 2" xfId="11431"/>
    <cellStyle name="_Percent_Book12_Jazztel model 16DP3-Exhibits_Mobile CSC - CMT_Free Cash Flow_Bridge FC Act 2007 vs 2008 (Fct June) par entreprise 5" xfId="11432"/>
    <cellStyle name="_Percent_Book12_Jazztel model 16DP3-Exhibits_Mobile CSC - CMT_Free Cash Flow_Bridge FC Act 2007 vs 2008 (Fct June) par entreprise_FCF" xfId="11433"/>
    <cellStyle name="_Percent_Book12_Jazztel model 16DP3-Exhibits_Mobile CSC - CMT_Free Cash Flow_Cash Unit Review 2012 03 Acetow" xfId="23695"/>
    <cellStyle name="_Percent_Book12_Jazztel model 16DP3-Exhibits_Mobile CSC - CMT_Free Cash Flow_Chiffres Pres board 2007" xfId="11434"/>
    <cellStyle name="_Percent_Book12_Jazztel model 16DP3-Exhibits_Mobile CSC - CMT_Free Cash Flow_Chiffres Pres board 2007 2" xfId="11435"/>
    <cellStyle name="_Percent_Book12_Jazztel model 16DP3-Exhibits_Mobile CSC - CMT_Free Cash Flow_Chiffres Pres board 2007 2 2" xfId="11436"/>
    <cellStyle name="_Percent_Book12_Jazztel model 16DP3-Exhibits_Mobile CSC - CMT_Free Cash Flow_Chiffres Pres board 2007 2 2 2" xfId="11437"/>
    <cellStyle name="_Percent_Book12_Jazztel model 16DP3-Exhibits_Mobile CSC - CMT_Free Cash Flow_Chiffres Pres board 2007 2 3" xfId="11438"/>
    <cellStyle name="_Percent_Book12_Jazztel model 16DP3-Exhibits_Mobile CSC - CMT_Free Cash Flow_Chiffres Pres board 2007 2_FCF" xfId="11439"/>
    <cellStyle name="_Percent_Book12_Jazztel model 16DP3-Exhibits_Mobile CSC - CMT_Free Cash Flow_Chiffres Pres board 2007 3" xfId="11440"/>
    <cellStyle name="_Percent_Book12_Jazztel model 16DP3-Exhibits_Mobile CSC - CMT_Free Cash Flow_Chiffres Pres board 2007 3 2" xfId="11441"/>
    <cellStyle name="_Percent_Book12_Jazztel model 16DP3-Exhibits_Mobile CSC - CMT_Free Cash Flow_Chiffres Pres board 2007 3 2 2" xfId="11442"/>
    <cellStyle name="_Percent_Book12_Jazztel model 16DP3-Exhibits_Mobile CSC - CMT_Free Cash Flow_Chiffres Pres board 2007 3 3" xfId="11443"/>
    <cellStyle name="_Percent_Book12_Jazztel model 16DP3-Exhibits_Mobile CSC - CMT_Free Cash Flow_Chiffres Pres board 2007 3_FCF" xfId="11444"/>
    <cellStyle name="_Percent_Book12_Jazztel model 16DP3-Exhibits_Mobile CSC - CMT_Free Cash Flow_Chiffres Pres board 2007 4" xfId="11445"/>
    <cellStyle name="_Percent_Book12_Jazztel model 16DP3-Exhibits_Mobile CSC - CMT_Free Cash Flow_Chiffres Pres board 2007 4 2" xfId="11446"/>
    <cellStyle name="_Percent_Book12_Jazztel model 16DP3-Exhibits_Mobile CSC - CMT_Free Cash Flow_Chiffres Pres board 2007 5" xfId="11447"/>
    <cellStyle name="_Percent_Book12_Jazztel model 16DP3-Exhibits_Mobile CSC - CMT_Free Cash Flow_Chiffres Pres board 2007_FCF" xfId="11448"/>
    <cellStyle name="_Percent_Book12_Jazztel model 16DP3-Exhibits_Mobile CSC - CMT_Free Cash Flow_Conso Bridge EBITDA 2008x2007" xfId="11449"/>
    <cellStyle name="_Percent_Book12_Jazztel model 16DP3-Exhibits_Mobile CSC - CMT_Free Cash Flow_Conso Bridge EBITDA 2008x2007 2" xfId="11450"/>
    <cellStyle name="_Percent_Book12_Jazztel model 16DP3-Exhibits_Mobile CSC - CMT_Free Cash Flow_Conso Bridge EBITDA 2008x2007 2 2" xfId="11451"/>
    <cellStyle name="_Percent_Book12_Jazztel model 16DP3-Exhibits_Mobile CSC - CMT_Free Cash Flow_Conso Bridge EBITDA 2008x2007 2 2 2" xfId="11452"/>
    <cellStyle name="_Percent_Book12_Jazztel model 16DP3-Exhibits_Mobile CSC - CMT_Free Cash Flow_Conso Bridge EBITDA 2008x2007 2 3" xfId="11453"/>
    <cellStyle name="_Percent_Book12_Jazztel model 16DP3-Exhibits_Mobile CSC - CMT_Free Cash Flow_Conso Bridge EBITDA 2008x2007 2_FCF" xfId="11454"/>
    <cellStyle name="_Percent_Book12_Jazztel model 16DP3-Exhibits_Mobile CSC - CMT_Free Cash Flow_Conso Bridge EBITDA 2008x2007 3" xfId="11455"/>
    <cellStyle name="_Percent_Book12_Jazztel model 16DP3-Exhibits_Mobile CSC - CMT_Free Cash Flow_Conso Bridge EBITDA 2008x2007 3 2" xfId="11456"/>
    <cellStyle name="_Percent_Book12_Jazztel model 16DP3-Exhibits_Mobile CSC - CMT_Free Cash Flow_Conso Bridge EBITDA 2008x2007 3 2 2" xfId="11457"/>
    <cellStyle name="_Percent_Book12_Jazztel model 16DP3-Exhibits_Mobile CSC - CMT_Free Cash Flow_Conso Bridge EBITDA 2008x2007 3 3" xfId="11458"/>
    <cellStyle name="_Percent_Book12_Jazztel model 16DP3-Exhibits_Mobile CSC - CMT_Free Cash Flow_Conso Bridge EBITDA 2008x2007 3_FCF" xfId="11459"/>
    <cellStyle name="_Percent_Book12_Jazztel model 16DP3-Exhibits_Mobile CSC - CMT_Free Cash Flow_Conso Bridge EBITDA 2008x2007 4" xfId="11460"/>
    <cellStyle name="_Percent_Book12_Jazztel model 16DP3-Exhibits_Mobile CSC - CMT_Free Cash Flow_Conso Bridge EBITDA 2008x2007 4 2" xfId="11461"/>
    <cellStyle name="_Percent_Book12_Jazztel model 16DP3-Exhibits_Mobile CSC - CMT_Free Cash Flow_Conso Bridge EBITDA 2008x2007 5" xfId="11462"/>
    <cellStyle name="_Percent_Book12_Jazztel model 16DP3-Exhibits_Mobile CSC - CMT_Free Cash Flow_Conso Bridge EBITDA 2008x2007 SPRING06" xfId="11463"/>
    <cellStyle name="_Percent_Book12_Jazztel model 16DP3-Exhibits_Mobile CSC - CMT_Free Cash Flow_Conso Bridge EBITDA 2008x2007 SPRING06 2" xfId="11464"/>
    <cellStyle name="_Percent_Book12_Jazztel model 16DP3-Exhibits_Mobile CSC - CMT_Free Cash Flow_Conso Bridge EBITDA 2008x2007 SPRING06 2 2" xfId="11465"/>
    <cellStyle name="_Percent_Book12_Jazztel model 16DP3-Exhibits_Mobile CSC - CMT_Free Cash Flow_Conso Bridge EBITDA 2008x2007 SPRING06 2 2 2" xfId="11466"/>
    <cellStyle name="_Percent_Book12_Jazztel model 16DP3-Exhibits_Mobile CSC - CMT_Free Cash Flow_Conso Bridge EBITDA 2008x2007 SPRING06 2 3" xfId="11467"/>
    <cellStyle name="_Percent_Book12_Jazztel model 16DP3-Exhibits_Mobile CSC - CMT_Free Cash Flow_Conso Bridge EBITDA 2008x2007 SPRING06 2_FCF" xfId="11468"/>
    <cellStyle name="_Percent_Book12_Jazztel model 16DP3-Exhibits_Mobile CSC - CMT_Free Cash Flow_Conso Bridge EBITDA 2008x2007 SPRING06 3" xfId="11469"/>
    <cellStyle name="_Percent_Book12_Jazztel model 16DP3-Exhibits_Mobile CSC - CMT_Free Cash Flow_Conso Bridge EBITDA 2008x2007 SPRING06 3 2" xfId="11470"/>
    <cellStyle name="_Percent_Book12_Jazztel model 16DP3-Exhibits_Mobile CSC - CMT_Free Cash Flow_Conso Bridge EBITDA 2008x2007 SPRING06 3 2 2" xfId="11471"/>
    <cellStyle name="_Percent_Book12_Jazztel model 16DP3-Exhibits_Mobile CSC - CMT_Free Cash Flow_Conso Bridge EBITDA 2008x2007 SPRING06 3 3" xfId="11472"/>
    <cellStyle name="_Percent_Book12_Jazztel model 16DP3-Exhibits_Mobile CSC - CMT_Free Cash Flow_Conso Bridge EBITDA 2008x2007 SPRING06 3_FCF" xfId="11473"/>
    <cellStyle name="_Percent_Book12_Jazztel model 16DP3-Exhibits_Mobile CSC - CMT_Free Cash Flow_Conso Bridge EBITDA 2008x2007 SPRING06 4" xfId="11474"/>
    <cellStyle name="_Percent_Book12_Jazztel model 16DP3-Exhibits_Mobile CSC - CMT_Free Cash Flow_Conso Bridge EBITDA 2008x2007 SPRING06 4 2" xfId="11475"/>
    <cellStyle name="_Percent_Book12_Jazztel model 16DP3-Exhibits_Mobile CSC - CMT_Free Cash Flow_Conso Bridge EBITDA 2008x2007 SPRING06 5" xfId="11476"/>
    <cellStyle name="_Percent_Book12_Jazztel model 16DP3-Exhibits_Mobile CSC - CMT_Free Cash Flow_Conso Bridge EBITDA 2008x2007 SPRING06_FCF" xfId="11477"/>
    <cellStyle name="_Percent_Book12_Jazztel model 16DP3-Exhibits_Mobile CSC - CMT_Free Cash Flow_Conso Bridge EBITDA 2008x2007_FCF" xfId="11478"/>
    <cellStyle name="_Percent_Book12_Jazztel model 16DP3-Exhibits_Mobile CSC - CMT_Free Cash Flow_FCF" xfId="11479"/>
    <cellStyle name="_Percent_Book12_Jazztel model 16DP3-Exhibits_Mobile CSC - CMT_Free Cash Flow_P&amp;L Spring 200806" xfId="11480"/>
    <cellStyle name="_Percent_Book12_Jazztel model 16DP3-Exhibits_Mobile CSC - CMT_Free Cash Flow_P&amp;L Spring 200806 2" xfId="11481"/>
    <cellStyle name="_Percent_Book12_Jazztel model 16DP3-Exhibits_Mobile CSC - CMT_Free Cash Flow_P&amp;L Spring 200806 2 2" xfId="11482"/>
    <cellStyle name="_Percent_Book12_Jazztel model 16DP3-Exhibits_Mobile CSC - CMT_Free Cash Flow_P&amp;L Spring 200806 2 2 2" xfId="11483"/>
    <cellStyle name="_Percent_Book12_Jazztel model 16DP3-Exhibits_Mobile CSC - CMT_Free Cash Flow_P&amp;L Spring 200806 2 3" xfId="11484"/>
    <cellStyle name="_Percent_Book12_Jazztel model 16DP3-Exhibits_Mobile CSC - CMT_Free Cash Flow_P&amp;L Spring 200806 2_FCF" xfId="11485"/>
    <cellStyle name="_Percent_Book12_Jazztel model 16DP3-Exhibits_Mobile CSC - CMT_Free Cash Flow_P&amp;L Spring 200806 3" xfId="11486"/>
    <cellStyle name="_Percent_Book12_Jazztel model 16DP3-Exhibits_Mobile CSC - CMT_Free Cash Flow_P&amp;L Spring 200806 3 2" xfId="11487"/>
    <cellStyle name="_Percent_Book12_Jazztel model 16DP3-Exhibits_Mobile CSC - CMT_Free Cash Flow_P&amp;L Spring 200806 3 2 2" xfId="11488"/>
    <cellStyle name="_Percent_Book12_Jazztel model 16DP3-Exhibits_Mobile CSC - CMT_Free Cash Flow_P&amp;L Spring 200806 3 3" xfId="11489"/>
    <cellStyle name="_Percent_Book12_Jazztel model 16DP3-Exhibits_Mobile CSC - CMT_Free Cash Flow_P&amp;L Spring 200806 3_FCF" xfId="11490"/>
    <cellStyle name="_Percent_Book12_Jazztel model 16DP3-Exhibits_Mobile CSC - CMT_Free Cash Flow_P&amp;L Spring 200806 4" xfId="11491"/>
    <cellStyle name="_Percent_Book12_Jazztel model 16DP3-Exhibits_Mobile CSC - CMT_Free Cash Flow_P&amp;L Spring 200806 4 2" xfId="11492"/>
    <cellStyle name="_Percent_Book12_Jazztel model 16DP3-Exhibits_Mobile CSC - CMT_Free Cash Flow_P&amp;L Spring 200806 5" xfId="11493"/>
    <cellStyle name="_Percent_Book12_Jazztel model 16DP3-Exhibits_Mobile CSC - CMT_Free Cash Flow_P&amp;L Spring 200806_FCF" xfId="11494"/>
    <cellStyle name="_Percent_Book12_Jazztel model 16DP3-Exhibits_Mobile CSC - CMT_Free Cash Flow_Présentation au Board" xfId="11495"/>
    <cellStyle name="_Percent_Book12_Jazztel model 16DP3-Exhibits_Mobile CSC - CMT_Free Cash Flow_Présentation au Board 2" xfId="11496"/>
    <cellStyle name="_Percent_Book12_Jazztel model 16DP3-Exhibits_Mobile CSC - CMT_Free Cash Flow_Présentation au Board 2 2" xfId="11497"/>
    <cellStyle name="_Percent_Book12_Jazztel model 16DP3-Exhibits_Mobile CSC - CMT_Free Cash Flow_Présentation au Board 2 2 2" xfId="11498"/>
    <cellStyle name="_Percent_Book12_Jazztel model 16DP3-Exhibits_Mobile CSC - CMT_Free Cash Flow_Présentation au Board 2 3" xfId="11499"/>
    <cellStyle name="_Percent_Book12_Jazztel model 16DP3-Exhibits_Mobile CSC - CMT_Free Cash Flow_Présentation au Board 2_FCF" xfId="11500"/>
    <cellStyle name="_Percent_Book12_Jazztel model 16DP3-Exhibits_Mobile CSC - CMT_Free Cash Flow_Présentation au Board 3" xfId="11501"/>
    <cellStyle name="_Percent_Book12_Jazztel model 16DP3-Exhibits_Mobile CSC - CMT_Free Cash Flow_Présentation au Board 3 2" xfId="11502"/>
    <cellStyle name="_Percent_Book12_Jazztel model 16DP3-Exhibits_Mobile CSC - CMT_Free Cash Flow_Présentation au Board 3 2 2" xfId="11503"/>
    <cellStyle name="_Percent_Book12_Jazztel model 16DP3-Exhibits_Mobile CSC - CMT_Free Cash Flow_Présentation au Board 3 3" xfId="11504"/>
    <cellStyle name="_Percent_Book12_Jazztel model 16DP3-Exhibits_Mobile CSC - CMT_Free Cash Flow_Présentation au Board 3_FCF" xfId="11505"/>
    <cellStyle name="_Percent_Book12_Jazztel model 16DP3-Exhibits_Mobile CSC - CMT_Free Cash Flow_Présentation au Board 4" xfId="11506"/>
    <cellStyle name="_Percent_Book12_Jazztel model 16DP3-Exhibits_Mobile CSC - CMT_Free Cash Flow_Présentation au Board 4 2" xfId="11507"/>
    <cellStyle name="_Percent_Book12_Jazztel model 16DP3-Exhibits_Mobile CSC - CMT_Free Cash Flow_Présentation au Board 5" xfId="11508"/>
    <cellStyle name="_Percent_Book12_Jazztel model 16DP3-Exhibits_Mobile CSC - CMT_Free Cash Flow_Présentation au Board July 29" xfId="11509"/>
    <cellStyle name="_Percent_Book12_Jazztel model 16DP3-Exhibits_Mobile CSC - CMT_Free Cash Flow_Présentation au Board July 29 2" xfId="11510"/>
    <cellStyle name="_Percent_Book12_Jazztel model 16DP3-Exhibits_Mobile CSC - CMT_Free Cash Flow_Présentation au Board July 29 2 2" xfId="11511"/>
    <cellStyle name="_Percent_Book12_Jazztel model 16DP3-Exhibits_Mobile CSC - CMT_Free Cash Flow_Présentation au Board July 29 2 2 2" xfId="11512"/>
    <cellStyle name="_Percent_Book12_Jazztel model 16DP3-Exhibits_Mobile CSC - CMT_Free Cash Flow_Présentation au Board July 29 2 3" xfId="11513"/>
    <cellStyle name="_Percent_Book12_Jazztel model 16DP3-Exhibits_Mobile CSC - CMT_Free Cash Flow_Présentation au Board July 29 2_FCF" xfId="11514"/>
    <cellStyle name="_Percent_Book12_Jazztel model 16DP3-Exhibits_Mobile CSC - CMT_Free Cash Flow_Présentation au Board July 29 3" xfId="11515"/>
    <cellStyle name="_Percent_Book12_Jazztel model 16DP3-Exhibits_Mobile CSC - CMT_Free Cash Flow_Présentation au Board July 29 3 2" xfId="11516"/>
    <cellStyle name="_Percent_Book12_Jazztel model 16DP3-Exhibits_Mobile CSC - CMT_Free Cash Flow_Présentation au Board July 29 3 2 2" xfId="11517"/>
    <cellStyle name="_Percent_Book12_Jazztel model 16DP3-Exhibits_Mobile CSC - CMT_Free Cash Flow_Présentation au Board July 29 3 3" xfId="11518"/>
    <cellStyle name="_Percent_Book12_Jazztel model 16DP3-Exhibits_Mobile CSC - CMT_Free Cash Flow_Présentation au Board July 29 3_FCF" xfId="11519"/>
    <cellStyle name="_Percent_Book12_Jazztel model 16DP3-Exhibits_Mobile CSC - CMT_Free Cash Flow_Présentation au Board July 29 4" xfId="11520"/>
    <cellStyle name="_Percent_Book12_Jazztel model 16DP3-Exhibits_Mobile CSC - CMT_Free Cash Flow_Présentation au Board July 29 4 2" xfId="11521"/>
    <cellStyle name="_Percent_Book12_Jazztel model 16DP3-Exhibits_Mobile CSC - CMT_Free Cash Flow_Présentation au Board July 29 5" xfId="11522"/>
    <cellStyle name="_Percent_Book12_Jazztel model 16DP3-Exhibits_Mobile CSC - CMT_Free Cash Flow_Présentation au Board July 29_FCF" xfId="11523"/>
    <cellStyle name="_Percent_Book12_Jazztel model 16DP3-Exhibits_Mobile CSC - CMT_Free Cash Flow_Présentation au Board_FCF" xfId="11524"/>
    <cellStyle name="_Percent_Book12_Jazztel model 16DP3-Exhibits_Mobile CSC - CMT_Free Cash Flow_Présentation au CDG July 21 v080708" xfId="11525"/>
    <cellStyle name="_Percent_Book12_Jazztel model 16DP3-Exhibits_Mobile CSC - CMT_Free Cash Flow_Présentation au CDG July 21 v080708 2" xfId="11526"/>
    <cellStyle name="_Percent_Book12_Jazztel model 16DP3-Exhibits_Mobile CSC - CMT_Free Cash Flow_Présentation au CDG July 21 v080708 2 2" xfId="11527"/>
    <cellStyle name="_Percent_Book12_Jazztel model 16DP3-Exhibits_Mobile CSC - CMT_Free Cash Flow_Présentation au CDG July 21 v080708 2 2 2" xfId="11528"/>
    <cellStyle name="_Percent_Book12_Jazztel model 16DP3-Exhibits_Mobile CSC - CMT_Free Cash Flow_Présentation au CDG July 21 v080708 2 3" xfId="11529"/>
    <cellStyle name="_Percent_Book12_Jazztel model 16DP3-Exhibits_Mobile CSC - CMT_Free Cash Flow_Présentation au CDG July 21 v080708 2_FCF" xfId="11530"/>
    <cellStyle name="_Percent_Book12_Jazztel model 16DP3-Exhibits_Mobile CSC - CMT_Free Cash Flow_Présentation au CDG July 21 v080708 3" xfId="11531"/>
    <cellStyle name="_Percent_Book12_Jazztel model 16DP3-Exhibits_Mobile CSC - CMT_Free Cash Flow_Présentation au CDG July 21 v080708 3 2" xfId="11532"/>
    <cellStyle name="_Percent_Book12_Jazztel model 16DP3-Exhibits_Mobile CSC - CMT_Free Cash Flow_Présentation au CDG July 21 v080708 3 2 2" xfId="11533"/>
    <cellStyle name="_Percent_Book12_Jazztel model 16DP3-Exhibits_Mobile CSC - CMT_Free Cash Flow_Présentation au CDG July 21 v080708 3 3" xfId="11534"/>
    <cellStyle name="_Percent_Book12_Jazztel model 16DP3-Exhibits_Mobile CSC - CMT_Free Cash Flow_Présentation au CDG July 21 v080708 3_FCF" xfId="11535"/>
    <cellStyle name="_Percent_Book12_Jazztel model 16DP3-Exhibits_Mobile CSC - CMT_Free Cash Flow_Présentation au CDG July 21 v080708 4" xfId="11536"/>
    <cellStyle name="_Percent_Book12_Jazztel model 16DP3-Exhibits_Mobile CSC - CMT_Free Cash Flow_Présentation au CDG July 21 v080708 4 2" xfId="11537"/>
    <cellStyle name="_Percent_Book12_Jazztel model 16DP3-Exhibits_Mobile CSC - CMT_Free Cash Flow_Présentation au CDG July 21 v080708 5" xfId="11538"/>
    <cellStyle name="_Percent_Book12_Jazztel model 16DP3-Exhibits_Mobile CSC - CMT_Free Cash Flow_Présentation au CDG July 21 v080708_FCF" xfId="11539"/>
    <cellStyle name="_Percent_Book12_Jazztel model 16DP3-Exhibits_Mobile CSC - CMT_Free Cash Flow_Présention au Board July 29" xfId="11540"/>
    <cellStyle name="_Percent_Book12_Jazztel model 16DP3-Exhibits_Mobile CSC - CMT_Free Cash Flow_Présention au Board July 29 2" xfId="11541"/>
    <cellStyle name="_Percent_Book12_Jazztel model 16DP3-Exhibits_Mobile CSC - CMT_Free Cash Flow_Présention au Board July 29 2 2" xfId="11542"/>
    <cellStyle name="_Percent_Book12_Jazztel model 16DP3-Exhibits_Mobile CSC - CMT_Free Cash Flow_Présention au Board July 29 2 2 2" xfId="11543"/>
    <cellStyle name="_Percent_Book12_Jazztel model 16DP3-Exhibits_Mobile CSC - CMT_Free Cash Flow_Présention au Board July 29 2 3" xfId="11544"/>
    <cellStyle name="_Percent_Book12_Jazztel model 16DP3-Exhibits_Mobile CSC - CMT_Free Cash Flow_Présention au Board July 29 2_FCF" xfId="11545"/>
    <cellStyle name="_Percent_Book12_Jazztel model 16DP3-Exhibits_Mobile CSC - CMT_Free Cash Flow_Présention au Board July 29 3" xfId="11546"/>
    <cellStyle name="_Percent_Book12_Jazztel model 16DP3-Exhibits_Mobile CSC - CMT_Free Cash Flow_Présention au Board July 29 3 2" xfId="11547"/>
    <cellStyle name="_Percent_Book12_Jazztel model 16DP3-Exhibits_Mobile CSC - CMT_Free Cash Flow_Présention au Board July 29 3 2 2" xfId="11548"/>
    <cellStyle name="_Percent_Book12_Jazztel model 16DP3-Exhibits_Mobile CSC - CMT_Free Cash Flow_Présention au Board July 29 3 3" xfId="11549"/>
    <cellStyle name="_Percent_Book12_Jazztel model 16DP3-Exhibits_Mobile CSC - CMT_Free Cash Flow_Présention au Board July 29 3_FCF" xfId="11550"/>
    <cellStyle name="_Percent_Book12_Jazztel model 16DP3-Exhibits_Mobile CSC - CMT_Free Cash Flow_Présention au Board July 29 4" xfId="11551"/>
    <cellStyle name="_Percent_Book12_Jazztel model 16DP3-Exhibits_Mobile CSC - CMT_Free Cash Flow_Présention au Board July 29 4 2" xfId="11552"/>
    <cellStyle name="_Percent_Book12_Jazztel model 16DP3-Exhibits_Mobile CSC - CMT_Free Cash Flow_Présention au Board July 29 5" xfId="11553"/>
    <cellStyle name="_Percent_Book12_Jazztel model 16DP3-Exhibits_Mobile CSC - CMT_Free Cash Flow_Présention au Board July 29_FCF" xfId="11554"/>
    <cellStyle name="_Percent_Book12_Jazztel model 16DP3-Exhibits_Mobile CSC - CMT_Free Cash Flow_RM 2008 01 comments ILM" xfId="11555"/>
    <cellStyle name="_Percent_Book12_Jazztel model 16DP3-Exhibits_Mobile CSC - CMT_Free Cash Flow_RM 2008 01 comments ILM 2" xfId="11556"/>
    <cellStyle name="_Percent_Book12_Jazztel model 16DP3-Exhibits_Mobile CSC - CMT_Free Cash Flow_RM 2008 01 comments ILM 2 2" xfId="11557"/>
    <cellStyle name="_Percent_Book12_Jazztel model 16DP3-Exhibits_Mobile CSC - CMT_Free Cash Flow_RM 2008 01 comments ILM 2 2 2" xfId="11558"/>
    <cellStyle name="_Percent_Book12_Jazztel model 16DP3-Exhibits_Mobile CSC - CMT_Free Cash Flow_RM 2008 01 comments ILM 2 3" xfId="11559"/>
    <cellStyle name="_Percent_Book12_Jazztel model 16DP3-Exhibits_Mobile CSC - CMT_Free Cash Flow_RM 2008 01 comments ILM 2_FCF" xfId="11560"/>
    <cellStyle name="_Percent_Book12_Jazztel model 16DP3-Exhibits_Mobile CSC - CMT_Free Cash Flow_RM 2008 01 comments ILM 3" xfId="11561"/>
    <cellStyle name="_Percent_Book12_Jazztel model 16DP3-Exhibits_Mobile CSC - CMT_Free Cash Flow_RM 2008 01 comments ILM 3 2" xfId="11562"/>
    <cellStyle name="_Percent_Book12_Jazztel model 16DP3-Exhibits_Mobile CSC - CMT_Free Cash Flow_RM 2008 01 comments ILM 3 2 2" xfId="11563"/>
    <cellStyle name="_Percent_Book12_Jazztel model 16DP3-Exhibits_Mobile CSC - CMT_Free Cash Flow_RM 2008 01 comments ILM 3 3" xfId="11564"/>
    <cellStyle name="_Percent_Book12_Jazztel model 16DP3-Exhibits_Mobile CSC - CMT_Free Cash Flow_RM 2008 01 comments ILM 3_FCF" xfId="11565"/>
    <cellStyle name="_Percent_Book12_Jazztel model 16DP3-Exhibits_Mobile CSC - CMT_Free Cash Flow_RM 2008 01 comments ILM 4" xfId="11566"/>
    <cellStyle name="_Percent_Book12_Jazztel model 16DP3-Exhibits_Mobile CSC - CMT_Free Cash Flow_RM 2008 01 comments ILM 4 2" xfId="11567"/>
    <cellStyle name="_Percent_Book12_Jazztel model 16DP3-Exhibits_Mobile CSC - CMT_Free Cash Flow_RM 2008 01 comments ILM 5" xfId="11568"/>
    <cellStyle name="_Percent_Book12_Jazztel model 16DP3-Exhibits_Mobile CSC - CMT_Free Cash Flow_RM 2008 01 comments ILM_FCF" xfId="11569"/>
    <cellStyle name="_Percent_Book12_Jazztel model 16DP3-Exhibits_Mobile CSC - CMT_Free Cash Flow_RM 2008 04 comments ILM" xfId="11570"/>
    <cellStyle name="_Percent_Book12_Jazztel model 16DP3-Exhibits_Mobile CSC - CMT_Free Cash Flow_RM 2008 04 comments ILM 2" xfId="11571"/>
    <cellStyle name="_Percent_Book12_Jazztel model 16DP3-Exhibits_Mobile CSC - CMT_Free Cash Flow_RM 2008 04 comments ILM 2 2" xfId="11572"/>
    <cellStyle name="_Percent_Book12_Jazztel model 16DP3-Exhibits_Mobile CSC - CMT_Free Cash Flow_RM 2008 04 comments ILM 2 2 2" xfId="11573"/>
    <cellStyle name="_Percent_Book12_Jazztel model 16DP3-Exhibits_Mobile CSC - CMT_Free Cash Flow_RM 2008 04 comments ILM 2 3" xfId="11574"/>
    <cellStyle name="_Percent_Book12_Jazztel model 16DP3-Exhibits_Mobile CSC - CMT_Free Cash Flow_RM 2008 04 comments ILM 2_FCF" xfId="11575"/>
    <cellStyle name="_Percent_Book12_Jazztel model 16DP3-Exhibits_Mobile CSC - CMT_Free Cash Flow_RM 2008 04 comments ILM 3" xfId="11576"/>
    <cellStyle name="_Percent_Book12_Jazztel model 16DP3-Exhibits_Mobile CSC - CMT_Free Cash Flow_RM 2008 04 comments ILM 3 2" xfId="11577"/>
    <cellStyle name="_Percent_Book12_Jazztel model 16DP3-Exhibits_Mobile CSC - CMT_Free Cash Flow_RM 2008 04 comments ILM 3 2 2" xfId="11578"/>
    <cellStyle name="_Percent_Book12_Jazztel model 16DP3-Exhibits_Mobile CSC - CMT_Free Cash Flow_RM 2008 04 comments ILM 3 3" xfId="11579"/>
    <cellStyle name="_Percent_Book12_Jazztel model 16DP3-Exhibits_Mobile CSC - CMT_Free Cash Flow_RM 2008 04 comments ILM 3_FCF" xfId="11580"/>
    <cellStyle name="_Percent_Book12_Jazztel model 16DP3-Exhibits_Mobile CSC - CMT_Free Cash Flow_RM 2008 04 comments ILM 4" xfId="11581"/>
    <cellStyle name="_Percent_Book12_Jazztel model 16DP3-Exhibits_Mobile CSC - CMT_Free Cash Flow_RM 2008 04 comments ILM 4 2" xfId="11582"/>
    <cellStyle name="_Percent_Book12_Jazztel model 16DP3-Exhibits_Mobile CSC - CMT_Free Cash Flow_RM 2008 04 comments ILM 5" xfId="11583"/>
    <cellStyle name="_Percent_Book12_Jazztel model 16DP3-Exhibits_Mobile CSC - CMT_Free Cash Flow_RM 2008 04 comments ILM_FCF" xfId="11584"/>
    <cellStyle name="_Percent_Book12_Jazztel model 16DP3-Exhibits_Mobile CSC - CMT_Free Cash Flow_SPRING 2010" xfId="11585"/>
    <cellStyle name="_Percent_Book12_Jazztel model 16DP3-Exhibits_Mobile CSC - CMT_Free Cash Flow_SPRING 2010 2" xfId="11586"/>
    <cellStyle name="_Percent_Book12_Jazztel model 16DP3-Exhibits_Mobile CSC - CMT_Free Cash Flow_SPRING 2010 2 2" xfId="11587"/>
    <cellStyle name="_Percent_Book12_Jazztel model 16DP3-Exhibits_Mobile CSC - CMT_Free Cash Flow_SPRING 2010 2 2 2" xfId="11588"/>
    <cellStyle name="_Percent_Book12_Jazztel model 16DP3-Exhibits_Mobile CSC - CMT_Free Cash Flow_SPRING 2010 2 3" xfId="11589"/>
    <cellStyle name="_Percent_Book12_Jazztel model 16DP3-Exhibits_Mobile CSC - CMT_Free Cash Flow_SPRING 2010 2_FCF" xfId="11590"/>
    <cellStyle name="_Percent_Book12_Jazztel model 16DP3-Exhibits_Mobile CSC - CMT_Free Cash Flow_SPRING 2010 3" xfId="11591"/>
    <cellStyle name="_Percent_Book12_Jazztel model 16DP3-Exhibits_Mobile CSC - CMT_Free Cash Flow_SPRING 2010 3 2" xfId="11592"/>
    <cellStyle name="_Percent_Book12_Jazztel model 16DP3-Exhibits_Mobile CSC - CMT_Free Cash Flow_SPRING 2010 3 2 2" xfId="11593"/>
    <cellStyle name="_Percent_Book12_Jazztel model 16DP3-Exhibits_Mobile CSC - CMT_Free Cash Flow_SPRING 2010 3 3" xfId="11594"/>
    <cellStyle name="_Percent_Book12_Jazztel model 16DP3-Exhibits_Mobile CSC - CMT_Free Cash Flow_SPRING 2010 3_FCF" xfId="11595"/>
    <cellStyle name="_Percent_Book12_Jazztel model 16DP3-Exhibits_Mobile CSC - CMT_Free Cash Flow_SPRING 2010 4" xfId="11596"/>
    <cellStyle name="_Percent_Book12_Jazztel model 16DP3-Exhibits_Mobile CSC - CMT_Free Cash Flow_SPRING 2010 4 2" xfId="11597"/>
    <cellStyle name="_Percent_Book12_Jazztel model 16DP3-Exhibits_Mobile CSC - CMT_Free Cash Flow_SPRING 2010 5" xfId="11598"/>
    <cellStyle name="_Percent_Book12_Jazztel model 16DP3-Exhibits_Mobile CSC - CMT_Free Cash Flow_SPRING 2010_FCF" xfId="11599"/>
    <cellStyle name="_Percent_Book12_Jazztel model 16DP3-Exhibits_Mobile CSC - CMT_Free Cash Flow_WC &amp; Free Cash Flow 200801" xfId="11600"/>
    <cellStyle name="_Percent_Book12_Jazztel model 16DP3-Exhibits_Mobile CSC - CMT_Free Cash Flow_WC &amp; Free Cash Flow 200801 2" xfId="11601"/>
    <cellStyle name="_Percent_Book12_Jazztel model 16DP3-Exhibits_Mobile CSC - CMT_Free Cash Flow_WC &amp; Free Cash Flow 200801 2 2" xfId="11602"/>
    <cellStyle name="_Percent_Book12_Jazztel model 16DP3-Exhibits_Mobile CSC - CMT_Free Cash Flow_WC &amp; Free Cash Flow 200801 2 2 2" xfId="11603"/>
    <cellStyle name="_Percent_Book12_Jazztel model 16DP3-Exhibits_Mobile CSC - CMT_Free Cash Flow_WC &amp; Free Cash Flow 200801 2 3" xfId="11604"/>
    <cellStyle name="_Percent_Book12_Jazztel model 16DP3-Exhibits_Mobile CSC - CMT_Free Cash Flow_WC &amp; Free Cash Flow 200801 2_FCF" xfId="11605"/>
    <cellStyle name="_Percent_Book12_Jazztel model 16DP3-Exhibits_Mobile CSC - CMT_Free Cash Flow_WC &amp; Free Cash Flow 200801 3" xfId="11606"/>
    <cellStyle name="_Percent_Book12_Jazztel model 16DP3-Exhibits_Mobile CSC - CMT_Free Cash Flow_WC &amp; Free Cash Flow 200801 3 2" xfId="11607"/>
    <cellStyle name="_Percent_Book12_Jazztel model 16DP3-Exhibits_Mobile CSC - CMT_Free Cash Flow_WC &amp; Free Cash Flow 200801 3 2 2" xfId="11608"/>
    <cellStyle name="_Percent_Book12_Jazztel model 16DP3-Exhibits_Mobile CSC - CMT_Free Cash Flow_WC &amp; Free Cash Flow 200801 3 3" xfId="11609"/>
    <cellStyle name="_Percent_Book12_Jazztel model 16DP3-Exhibits_Mobile CSC - CMT_Free Cash Flow_WC &amp; Free Cash Flow 200801 3_FCF" xfId="11610"/>
    <cellStyle name="_Percent_Book12_Jazztel model 16DP3-Exhibits_Mobile CSC - CMT_Free Cash Flow_WC &amp; Free Cash Flow 200801 4" xfId="11611"/>
    <cellStyle name="_Percent_Book12_Jazztel model 16DP3-Exhibits_Mobile CSC - CMT_Free Cash Flow_WC &amp; Free Cash Flow 200801 4 2" xfId="11612"/>
    <cellStyle name="_Percent_Book12_Jazztel model 16DP3-Exhibits_Mobile CSC - CMT_Free Cash Flow_WC &amp; Free Cash Flow 200801 5" xfId="11613"/>
    <cellStyle name="_Percent_Book12_Jazztel model 16DP3-Exhibits_Mobile CSC - CMT_Free Cash Flow_WC &amp; Free Cash Flow 200801_FCF" xfId="11614"/>
    <cellStyle name="_Percent_Book12_Jazztel model 16DP3-Exhibits_Mobile CSC - CMT_Free Cash Flow_WC &amp; Free Cash Flow 2011-10" xfId="11615"/>
    <cellStyle name="_Percent_Book12_Jazztel model 16DP3-Exhibits_Mobile CSC - CMT_Free Cash Flow_WC &amp; Free Cash Flow 2011-10 2" xfId="11616"/>
    <cellStyle name="_Percent_Book12_Jazztel model 16DP3-Exhibits_Mobile CSC - CMT_Free Cash Flow_WC &amp; Free Cash Flow 2011-10 2 2" xfId="11617"/>
    <cellStyle name="_Percent_Book12_Jazztel model 16DP3-Exhibits_Mobile CSC - CMT_Free Cash Flow_WC &amp; Free Cash Flow 2011-10 2 2 2" xfId="11618"/>
    <cellStyle name="_Percent_Book12_Jazztel model 16DP3-Exhibits_Mobile CSC - CMT_Free Cash Flow_WC &amp; Free Cash Flow 2011-10 2 3" xfId="11619"/>
    <cellStyle name="_Percent_Book12_Jazztel model 16DP3-Exhibits_Mobile CSC - CMT_Free Cash Flow_WC &amp; Free Cash Flow 2011-10 2_FCF" xfId="11620"/>
    <cellStyle name="_Percent_Book12_Jazztel model 16DP3-Exhibits_Mobile CSC - CMT_Free Cash Flow_WC &amp; Free Cash Flow 2011-10 3" xfId="11621"/>
    <cellStyle name="_Percent_Book12_Jazztel model 16DP3-Exhibits_Mobile CSC - CMT_Free Cash Flow_WC &amp; Free Cash Flow 2011-10 3 2" xfId="11622"/>
    <cellStyle name="_Percent_Book12_Jazztel model 16DP3-Exhibits_Mobile CSC - CMT_Free Cash Flow_WC &amp; Free Cash Flow 2011-10 3 2 2" xfId="11623"/>
    <cellStyle name="_Percent_Book12_Jazztel model 16DP3-Exhibits_Mobile CSC - CMT_Free Cash Flow_WC &amp; Free Cash Flow 2011-10 3 3" xfId="11624"/>
    <cellStyle name="_Percent_Book12_Jazztel model 16DP3-Exhibits_Mobile CSC - CMT_Free Cash Flow_WC &amp; Free Cash Flow 2011-10 3_FCF" xfId="11625"/>
    <cellStyle name="_Percent_Book12_Jazztel model 16DP3-Exhibits_Mobile CSC - CMT_Free Cash Flow_WC &amp; Free Cash Flow 2011-10 4" xfId="11626"/>
    <cellStyle name="_Percent_Book12_Jazztel model 16DP3-Exhibits_Mobile CSC - CMT_Free Cash Flow_WC &amp; Free Cash Flow 2011-10 4 2" xfId="11627"/>
    <cellStyle name="_Percent_Book12_Jazztel model 16DP3-Exhibits_Mobile CSC - CMT_Free Cash Flow_WC &amp; Free Cash Flow 2011-10 5" xfId="11628"/>
    <cellStyle name="_Percent_Book12_Jazztel model 16DP3-Exhibits_Mobile CSC - CMT_Free Cash Flow_WC &amp; Free Cash Flow 2011-10_FCF" xfId="11629"/>
    <cellStyle name="_Percent_Book12_Jazztel model 16DP3-Exhibits_Mobile CSC - CMT_Free Cash Flow_WC &amp; Free Cash Flow Spring 200806" xfId="11630"/>
    <cellStyle name="_Percent_Book12_Jazztel model 16DP3-Exhibits_Mobile CSC - CMT_Free Cash Flow_WC &amp; Free Cash Flow Spring 200806 2" xfId="11631"/>
    <cellStyle name="_Percent_Book12_Jazztel model 16DP3-Exhibits_Mobile CSC - CMT_Free Cash Flow_WC &amp; Free Cash Flow Spring 200806 2 2" xfId="11632"/>
    <cellStyle name="_Percent_Book12_Jazztel model 16DP3-Exhibits_Mobile CSC - CMT_Free Cash Flow_WC &amp; Free Cash Flow Spring 200806 2 2 2" xfId="11633"/>
    <cellStyle name="_Percent_Book12_Jazztel model 16DP3-Exhibits_Mobile CSC - CMT_Free Cash Flow_WC &amp; Free Cash Flow Spring 200806 2 3" xfId="11634"/>
    <cellStyle name="_Percent_Book12_Jazztel model 16DP3-Exhibits_Mobile CSC - CMT_Free Cash Flow_WC &amp; Free Cash Flow Spring 200806 2_FCF" xfId="11635"/>
    <cellStyle name="_Percent_Book12_Jazztel model 16DP3-Exhibits_Mobile CSC - CMT_Free Cash Flow_WC &amp; Free Cash Flow Spring 200806 3" xfId="11636"/>
    <cellStyle name="_Percent_Book12_Jazztel model 16DP3-Exhibits_Mobile CSC - CMT_Free Cash Flow_WC &amp; Free Cash Flow Spring 200806 3 2" xfId="11637"/>
    <cellStyle name="_Percent_Book12_Jazztel model 16DP3-Exhibits_Mobile CSC - CMT_Free Cash Flow_WC &amp; Free Cash Flow Spring 200806 3 2 2" xfId="11638"/>
    <cellStyle name="_Percent_Book12_Jazztel model 16DP3-Exhibits_Mobile CSC - CMT_Free Cash Flow_WC &amp; Free Cash Flow Spring 200806 3 3" xfId="11639"/>
    <cellStyle name="_Percent_Book12_Jazztel model 16DP3-Exhibits_Mobile CSC - CMT_Free Cash Flow_WC &amp; Free Cash Flow Spring 200806 3_FCF" xfId="11640"/>
    <cellStyle name="_Percent_Book12_Jazztel model 16DP3-Exhibits_Mobile CSC - CMT_Free Cash Flow_WC &amp; Free Cash Flow Spring 200806 4" xfId="11641"/>
    <cellStyle name="_Percent_Book12_Jazztel model 16DP3-Exhibits_Mobile CSC - CMT_Free Cash Flow_WC &amp; Free Cash Flow Spring 200806 4 2" xfId="11642"/>
    <cellStyle name="_Percent_Book12_Jazztel model 16DP3-Exhibits_Mobile CSC - CMT_Free Cash Flow_WC &amp; Free Cash Flow Spring 200806 5" xfId="11643"/>
    <cellStyle name="_Percent_Book12_Jazztel model 16DP3-Exhibits_Mobile CSC - CMT_Free Cash Flow_WC &amp; Free Cash Flow Spring 200806_FCF" xfId="11644"/>
    <cellStyle name="_Percent_Book12_Jazztel model 16DP3-Exhibits_Mobile CSC - CMT_Net result" xfId="11645"/>
    <cellStyle name="_Percent_Book12_Jazztel model 16DP3-Exhibits_Mobile CSC - CMT_Net result 2" xfId="11646"/>
    <cellStyle name="_Percent_Book12_Jazztel model 16DP3-Exhibits_Mobile CSC - CMT_Net result 2 2" xfId="11647"/>
    <cellStyle name="_Percent_Book12_Jazztel model 16DP3-Exhibits_Mobile CSC - CMT_Net result 2 2 2" xfId="11648"/>
    <cellStyle name="_Percent_Book12_Jazztel model 16DP3-Exhibits_Mobile CSC - CMT_Net result 2 3" xfId="11649"/>
    <cellStyle name="_Percent_Book12_Jazztel model 16DP3-Exhibits_Mobile CSC - CMT_Net result 2_FCF" xfId="11650"/>
    <cellStyle name="_Percent_Book12_Jazztel model 16DP3-Exhibits_Mobile CSC - CMT_Net result 3" xfId="11651"/>
    <cellStyle name="_Percent_Book12_Jazztel model 16DP3-Exhibits_Mobile CSC - CMT_Net result 3 2" xfId="11652"/>
    <cellStyle name="_Percent_Book12_Jazztel model 16DP3-Exhibits_Mobile CSC - CMT_Net result 3 2 2" xfId="11653"/>
    <cellStyle name="_Percent_Book12_Jazztel model 16DP3-Exhibits_Mobile CSC - CMT_Net result 3 3" xfId="11654"/>
    <cellStyle name="_Percent_Book12_Jazztel model 16DP3-Exhibits_Mobile CSC - CMT_Net result 3_FCF" xfId="11655"/>
    <cellStyle name="_Percent_Book12_Jazztel model 16DP3-Exhibits_Mobile CSC - CMT_Net result 4" xfId="11656"/>
    <cellStyle name="_Percent_Book12_Jazztel model 16DP3-Exhibits_Mobile CSC - CMT_Net result 4 2" xfId="11657"/>
    <cellStyle name="_Percent_Book12_Jazztel model 16DP3-Exhibits_Mobile CSC - CMT_Net result 5" xfId="11658"/>
    <cellStyle name="_Percent_Book12_Jazztel model 16DP3-Exhibits_Mobile CSC - CMT_Net result_FCF" xfId="11659"/>
    <cellStyle name="_Percent_Book12_Jazztel model 16DP3-Exhibits_Mobile CSC - CMT_Présention au Board July 29" xfId="11660"/>
    <cellStyle name="_Percent_Book12_Jazztel model 16DP3-Exhibits_Mobile CSC - CMT_Présention au Board July 29 2" xfId="11661"/>
    <cellStyle name="_Percent_Book12_Jazztel model 16DP3-Exhibits_Mobile CSC - CMT_Présention au Board July 29 2 2" xfId="11662"/>
    <cellStyle name="_Percent_Book12_Jazztel model 16DP3-Exhibits_Mobile CSC - CMT_Présention au Board July 29 2 2 2" xfId="11663"/>
    <cellStyle name="_Percent_Book12_Jazztel model 16DP3-Exhibits_Mobile CSC - CMT_Présention au Board July 29 2 3" xfId="11664"/>
    <cellStyle name="_Percent_Book12_Jazztel model 16DP3-Exhibits_Mobile CSC - CMT_Présention au Board July 29 2_FCF" xfId="11665"/>
    <cellStyle name="_Percent_Book12_Jazztel model 16DP3-Exhibits_Mobile CSC - CMT_Présention au Board July 29 3" xfId="11666"/>
    <cellStyle name="_Percent_Book12_Jazztel model 16DP3-Exhibits_Mobile CSC - CMT_Présention au Board July 29 3 2" xfId="11667"/>
    <cellStyle name="_Percent_Book12_Jazztel model 16DP3-Exhibits_Mobile CSC - CMT_Présention au Board July 29 3 2 2" xfId="11668"/>
    <cellStyle name="_Percent_Book12_Jazztel model 16DP3-Exhibits_Mobile CSC - CMT_Présention au Board July 29 3 3" xfId="11669"/>
    <cellStyle name="_Percent_Book12_Jazztel model 16DP3-Exhibits_Mobile CSC - CMT_Présention au Board July 29 3_FCF" xfId="11670"/>
    <cellStyle name="_Percent_Book12_Jazztel model 16DP3-Exhibits_Mobile CSC - CMT_Présention au Board July 29 4" xfId="11671"/>
    <cellStyle name="_Percent_Book12_Jazztel model 16DP3-Exhibits_Mobile CSC - CMT_Présention au Board July 29 4 2" xfId="11672"/>
    <cellStyle name="_Percent_Book12_Jazztel model 16DP3-Exhibits_Mobile CSC - CMT_Présention au Board July 29 5" xfId="11673"/>
    <cellStyle name="_Percent_Book12_Jazztel model 16DP3-Exhibits_Mobile CSC - CMT_Présention au Board July 29_FCF" xfId="11674"/>
    <cellStyle name="_Percent_Book12_Jazztel model 16DP3-Exhibits_Mobile CSC - CMT_suivi dette et FCF" xfId="11675"/>
    <cellStyle name="_Percent_Book12_Jazztel model 16DP3-Exhibits_Mobile CSC - CMT_suivi dette et FCF 2" xfId="11676"/>
    <cellStyle name="_Percent_Book12_Jazztel model 16DP3-Exhibits_Mobile CSC - CMT_suivi dette et FCF 2 2" xfId="11677"/>
    <cellStyle name="_Percent_Book12_Jazztel model 16DP3-Exhibits_Mobile CSC - CMT_suivi dette et FCF 2 2 2" xfId="11678"/>
    <cellStyle name="_Percent_Book12_Jazztel model 16DP3-Exhibits_Mobile CSC - CMT_suivi dette et FCF 2 3" xfId="11679"/>
    <cellStyle name="_Percent_Book12_Jazztel model 16DP3-Exhibits_Mobile CSC - CMT_suivi dette et FCF 2_FCF" xfId="11680"/>
    <cellStyle name="_Percent_Book12_Jazztel model 16DP3-Exhibits_Mobile CSC - CMT_suivi dette et FCF 3" xfId="11681"/>
    <cellStyle name="_Percent_Book12_Jazztel model 16DP3-Exhibits_Mobile CSC - CMT_suivi dette et FCF 3 2" xfId="11682"/>
    <cellStyle name="_Percent_Book12_Jazztel model 16DP3-Exhibits_Mobile CSC - CMT_suivi dette et FCF 3 2 2" xfId="11683"/>
    <cellStyle name="_Percent_Book12_Jazztel model 16DP3-Exhibits_Mobile CSC - CMT_suivi dette et FCF 3 3" xfId="11684"/>
    <cellStyle name="_Percent_Book12_Jazztel model 16DP3-Exhibits_Mobile CSC - CMT_suivi dette et FCF 3_FCF" xfId="11685"/>
    <cellStyle name="_Percent_Book12_Jazztel model 16DP3-Exhibits_Mobile CSC - CMT_suivi dette et FCF 4" xfId="11686"/>
    <cellStyle name="_Percent_Book12_Jazztel model 16DP3-Exhibits_Mobile CSC - CMT_suivi dette et FCF 4 2" xfId="11687"/>
    <cellStyle name="_Percent_Book12_Jazztel model 16DP3-Exhibits_Mobile CSC - CMT_suivi dette et FCF 5" xfId="11688"/>
    <cellStyle name="_Percent_Book12_Jazztel model 16DP3-Exhibits_Mobile CSC - CMT_suivi dette et FCF_FCF" xfId="11689"/>
    <cellStyle name="_Percent_Book12_Jazztel model 16DP3-Exhibits_Mobile CSC - CMT_Synthèse prev 2006 - 2007 par entreprise" xfId="11690"/>
    <cellStyle name="_Percent_Book12_Jazztel model 16DP3-Exhibits_Mobile CSC - CMT_Synthèse prev 2006 - 2007 par entreprise 2" xfId="11691"/>
    <cellStyle name="_Percent_Book12_Jazztel model 16DP3-Exhibits_Mobile CSC - CMT_Synthèse prev 2006 - 2007 par entreprise 2 2" xfId="11692"/>
    <cellStyle name="_Percent_Book12_Jazztel model 16DP3-Exhibits_Mobile CSC - CMT_Synthèse prev 2006 - 2007 par entreprise 2 2 2" xfId="11693"/>
    <cellStyle name="_Percent_Book12_Jazztel model 16DP3-Exhibits_Mobile CSC - CMT_Synthèse prev 2006 - 2007 par entreprise 2 3" xfId="11694"/>
    <cellStyle name="_Percent_Book12_Jazztel model 16DP3-Exhibits_Mobile CSC - CMT_Synthèse prev 2006 - 2007 par entreprise 2_FCF" xfId="11695"/>
    <cellStyle name="_Percent_Book12_Jazztel model 16DP3-Exhibits_Mobile CSC - CMT_Synthèse prev 2006 - 2007 par entreprise 3" xfId="11696"/>
    <cellStyle name="_Percent_Book12_Jazztel model 16DP3-Exhibits_Mobile CSC - CMT_Synthèse prev 2006 - 2007 par entreprise 3 2" xfId="11697"/>
    <cellStyle name="_Percent_Book12_Jazztel model 16DP3-Exhibits_Mobile CSC - CMT_Synthèse prev 2006 - 2007 par entreprise 3 2 2" xfId="11698"/>
    <cellStyle name="_Percent_Book12_Jazztel model 16DP3-Exhibits_Mobile CSC - CMT_Synthèse prev 2006 - 2007 par entreprise 3 3" xfId="11699"/>
    <cellStyle name="_Percent_Book12_Jazztel model 16DP3-Exhibits_Mobile CSC - CMT_Synthèse prev 2006 - 2007 par entreprise 3_FCF" xfId="11700"/>
    <cellStyle name="_Percent_Book12_Jazztel model 16DP3-Exhibits_Mobile CSC - CMT_Synthèse prev 2006 - 2007 par entreprise 4" xfId="11701"/>
    <cellStyle name="_Percent_Book12_Jazztel model 16DP3-Exhibits_Mobile CSC - CMT_Synthèse prev 2006 - 2007 par entreprise 4 2" xfId="11702"/>
    <cellStyle name="_Percent_Book12_Jazztel model 16DP3-Exhibits_Mobile CSC - CMT_Synthèse prev 2006 - 2007 par entreprise 5" xfId="11703"/>
    <cellStyle name="_Percent_Book12_Jazztel model 16DP3-Exhibits_Mobile CSC - CMT_Synthèse prev 2006 - 2007 par entreprise v2" xfId="11704"/>
    <cellStyle name="_Percent_Book12_Jazztel model 16DP3-Exhibits_Mobile CSC - CMT_Synthèse prev 2006 - 2007 par entreprise v2 2" xfId="11705"/>
    <cellStyle name="_Percent_Book12_Jazztel model 16DP3-Exhibits_Mobile CSC - CMT_Synthèse prev 2006 - 2007 par entreprise v2 2 2" xfId="11706"/>
    <cellStyle name="_Percent_Book12_Jazztel model 16DP3-Exhibits_Mobile CSC - CMT_Synthèse prev 2006 - 2007 par entreprise v2 2 2 2" xfId="11707"/>
    <cellStyle name="_Percent_Book12_Jazztel model 16DP3-Exhibits_Mobile CSC - CMT_Synthèse prev 2006 - 2007 par entreprise v2 2 3" xfId="11708"/>
    <cellStyle name="_Percent_Book12_Jazztel model 16DP3-Exhibits_Mobile CSC - CMT_Synthèse prev 2006 - 2007 par entreprise v2 2_FCF" xfId="11709"/>
    <cellStyle name="_Percent_Book12_Jazztel model 16DP3-Exhibits_Mobile CSC - CMT_Synthèse prev 2006 - 2007 par entreprise v2 3" xfId="11710"/>
    <cellStyle name="_Percent_Book12_Jazztel model 16DP3-Exhibits_Mobile CSC - CMT_Synthèse prev 2006 - 2007 par entreprise v2 3 2" xfId="11711"/>
    <cellStyle name="_Percent_Book12_Jazztel model 16DP3-Exhibits_Mobile CSC - CMT_Synthèse prev 2006 - 2007 par entreprise v2 3 2 2" xfId="11712"/>
    <cellStyle name="_Percent_Book12_Jazztel model 16DP3-Exhibits_Mobile CSC - CMT_Synthèse prev 2006 - 2007 par entreprise v2 3 3" xfId="11713"/>
    <cellStyle name="_Percent_Book12_Jazztel model 16DP3-Exhibits_Mobile CSC - CMT_Synthèse prev 2006 - 2007 par entreprise v2 3_FCF" xfId="11714"/>
    <cellStyle name="_Percent_Book12_Jazztel model 16DP3-Exhibits_Mobile CSC - CMT_Synthèse prev 2006 - 2007 par entreprise v2 4" xfId="11715"/>
    <cellStyle name="_Percent_Book12_Jazztel model 16DP3-Exhibits_Mobile CSC - CMT_Synthèse prev 2006 - 2007 par entreprise v2 4 2" xfId="11716"/>
    <cellStyle name="_Percent_Book12_Jazztel model 16DP3-Exhibits_Mobile CSC - CMT_Synthèse prev 2006 - 2007 par entreprise v2 5" xfId="11717"/>
    <cellStyle name="_Percent_Book12_Jazztel model 16DP3-Exhibits_Mobile CSC - CMT_Synthèse prev 2006 - 2007 par entreprise v2_Bridge FC Act 2007 vs 2008 (Fct June) par entreprise" xfId="11718"/>
    <cellStyle name="_Percent_Book12_Jazztel model 16DP3-Exhibits_Mobile CSC - CMT_Synthèse prev 2006 - 2007 par entreprise v2_Bridge FC Act 2007 vs 2008 (Fct June) par entreprise 2" xfId="11719"/>
    <cellStyle name="_Percent_Book12_Jazztel model 16DP3-Exhibits_Mobile CSC - CMT_Synthèse prev 2006 - 2007 par entreprise v2_Bridge FC Act 2007 vs 2008 (Fct June) par entreprise 2 2" xfId="11720"/>
    <cellStyle name="_Percent_Book12_Jazztel model 16DP3-Exhibits_Mobile CSC - CMT_Synthèse prev 2006 - 2007 par entreprise v2_Bridge FC Act 2007 vs 2008 (Fct June) par entreprise 2 2 2" xfId="11721"/>
    <cellStyle name="_Percent_Book12_Jazztel model 16DP3-Exhibits_Mobile CSC - CMT_Synthèse prev 2006 - 2007 par entreprise v2_Bridge FC Act 2007 vs 2008 (Fct June) par entreprise 2 3" xfId="11722"/>
    <cellStyle name="_Percent_Book12_Jazztel model 16DP3-Exhibits_Mobile CSC - CMT_Synthèse prev 2006 - 2007 par entreprise v2_Bridge FC Act 2007 vs 2008 (Fct June) par entreprise 2_FCF" xfId="11723"/>
    <cellStyle name="_Percent_Book12_Jazztel model 16DP3-Exhibits_Mobile CSC - CMT_Synthèse prev 2006 - 2007 par entreprise v2_Bridge FC Act 2007 vs 2008 (Fct June) par entreprise 3" xfId="11724"/>
    <cellStyle name="_Percent_Book12_Jazztel model 16DP3-Exhibits_Mobile CSC - CMT_Synthèse prev 2006 - 2007 par entreprise v2_Bridge FC Act 2007 vs 2008 (Fct June) par entreprise 3 2" xfId="11725"/>
    <cellStyle name="_Percent_Book12_Jazztel model 16DP3-Exhibits_Mobile CSC - CMT_Synthèse prev 2006 - 2007 par entreprise v2_Bridge FC Act 2007 vs 2008 (Fct June) par entreprise 3 2 2" xfId="11726"/>
    <cellStyle name="_Percent_Book12_Jazztel model 16DP3-Exhibits_Mobile CSC - CMT_Synthèse prev 2006 - 2007 par entreprise v2_Bridge FC Act 2007 vs 2008 (Fct June) par entreprise 3 3" xfId="11727"/>
    <cellStyle name="_Percent_Book12_Jazztel model 16DP3-Exhibits_Mobile CSC - CMT_Synthèse prev 2006 - 2007 par entreprise v2_Bridge FC Act 2007 vs 2008 (Fct June) par entreprise 3_FCF" xfId="11728"/>
    <cellStyle name="_Percent_Book12_Jazztel model 16DP3-Exhibits_Mobile CSC - CMT_Synthèse prev 2006 - 2007 par entreprise v2_Bridge FC Act 2007 vs 2008 (Fct June) par entreprise 4" xfId="11729"/>
    <cellStyle name="_Percent_Book12_Jazztel model 16DP3-Exhibits_Mobile CSC - CMT_Synthèse prev 2006 - 2007 par entreprise v2_Bridge FC Act 2007 vs 2008 (Fct June) par entreprise 4 2" xfId="11730"/>
    <cellStyle name="_Percent_Book12_Jazztel model 16DP3-Exhibits_Mobile CSC - CMT_Synthèse prev 2006 - 2007 par entreprise v2_Bridge FC Act 2007 vs 2008 (Fct June) par entreprise 5" xfId="11731"/>
    <cellStyle name="_Percent_Book12_Jazztel model 16DP3-Exhibits_Mobile CSC - CMT_Synthèse prev 2006 - 2007 par entreprise v2_Bridge FC Act 2007 vs 2008 (Fct June) par entreprise_FCF" xfId="11732"/>
    <cellStyle name="_Percent_Book12_Jazztel model 16DP3-Exhibits_Mobile CSC - CMT_Synthèse prev 2006 - 2007 par entreprise v2_Cash Unit Review 2012 03 Acetow" xfId="23696"/>
    <cellStyle name="_Percent_Book12_Jazztel model 16DP3-Exhibits_Mobile CSC - CMT_Synthèse prev 2006 - 2007 par entreprise v2_Chiffres Pres board 2007" xfId="11733"/>
    <cellStyle name="_Percent_Book12_Jazztel model 16DP3-Exhibits_Mobile CSC - CMT_Synthèse prev 2006 - 2007 par entreprise v2_Chiffres Pres board 2007 2" xfId="11734"/>
    <cellStyle name="_Percent_Book12_Jazztel model 16DP3-Exhibits_Mobile CSC - CMT_Synthèse prev 2006 - 2007 par entreprise v2_Chiffres Pres board 2007 2 2" xfId="11735"/>
    <cellStyle name="_Percent_Book12_Jazztel model 16DP3-Exhibits_Mobile CSC - CMT_Synthèse prev 2006 - 2007 par entreprise v2_Chiffres Pres board 2007 2 2 2" xfId="11736"/>
    <cellStyle name="_Percent_Book12_Jazztel model 16DP3-Exhibits_Mobile CSC - CMT_Synthèse prev 2006 - 2007 par entreprise v2_Chiffres Pres board 2007 2 3" xfId="11737"/>
    <cellStyle name="_Percent_Book12_Jazztel model 16DP3-Exhibits_Mobile CSC - CMT_Synthèse prev 2006 - 2007 par entreprise v2_Chiffres Pres board 2007 2_FCF" xfId="11738"/>
    <cellStyle name="_Percent_Book12_Jazztel model 16DP3-Exhibits_Mobile CSC - CMT_Synthèse prev 2006 - 2007 par entreprise v2_Chiffres Pres board 2007 3" xfId="11739"/>
    <cellStyle name="_Percent_Book12_Jazztel model 16DP3-Exhibits_Mobile CSC - CMT_Synthèse prev 2006 - 2007 par entreprise v2_Chiffres Pres board 2007 3 2" xfId="11740"/>
    <cellStyle name="_Percent_Book12_Jazztel model 16DP3-Exhibits_Mobile CSC - CMT_Synthèse prev 2006 - 2007 par entreprise v2_Chiffres Pres board 2007 3 2 2" xfId="11741"/>
    <cellStyle name="_Percent_Book12_Jazztel model 16DP3-Exhibits_Mobile CSC - CMT_Synthèse prev 2006 - 2007 par entreprise v2_Chiffres Pres board 2007 3 3" xfId="11742"/>
    <cellStyle name="_Percent_Book12_Jazztel model 16DP3-Exhibits_Mobile CSC - CMT_Synthèse prev 2006 - 2007 par entreprise v2_Chiffres Pres board 2007 3_FCF" xfId="11743"/>
    <cellStyle name="_Percent_Book12_Jazztel model 16DP3-Exhibits_Mobile CSC - CMT_Synthèse prev 2006 - 2007 par entreprise v2_Chiffres Pres board 2007 4" xfId="11744"/>
    <cellStyle name="_Percent_Book12_Jazztel model 16DP3-Exhibits_Mobile CSC - CMT_Synthèse prev 2006 - 2007 par entreprise v2_Chiffres Pres board 2007 4 2" xfId="11745"/>
    <cellStyle name="_Percent_Book12_Jazztel model 16DP3-Exhibits_Mobile CSC - CMT_Synthèse prev 2006 - 2007 par entreprise v2_Chiffres Pres board 2007 5" xfId="11746"/>
    <cellStyle name="_Percent_Book12_Jazztel model 16DP3-Exhibits_Mobile CSC - CMT_Synthèse prev 2006 - 2007 par entreprise v2_Chiffres Pres board 2007_FCF" xfId="11747"/>
    <cellStyle name="_Percent_Book12_Jazztel model 16DP3-Exhibits_Mobile CSC - CMT_Synthèse prev 2006 - 2007 par entreprise v2_Conso Bridge EBITDA 2008x2007" xfId="11748"/>
    <cellStyle name="_Percent_Book12_Jazztel model 16DP3-Exhibits_Mobile CSC - CMT_Synthèse prev 2006 - 2007 par entreprise v2_Conso Bridge EBITDA 2008x2007 2" xfId="11749"/>
    <cellStyle name="_Percent_Book12_Jazztel model 16DP3-Exhibits_Mobile CSC - CMT_Synthèse prev 2006 - 2007 par entreprise v2_Conso Bridge EBITDA 2008x2007 2 2" xfId="11750"/>
    <cellStyle name="_Percent_Book12_Jazztel model 16DP3-Exhibits_Mobile CSC - CMT_Synthèse prev 2006 - 2007 par entreprise v2_Conso Bridge EBITDA 2008x2007 2 2 2" xfId="11751"/>
    <cellStyle name="_Percent_Book12_Jazztel model 16DP3-Exhibits_Mobile CSC - CMT_Synthèse prev 2006 - 2007 par entreprise v2_Conso Bridge EBITDA 2008x2007 2 3" xfId="11752"/>
    <cellStyle name="_Percent_Book12_Jazztel model 16DP3-Exhibits_Mobile CSC - CMT_Synthèse prev 2006 - 2007 par entreprise v2_Conso Bridge EBITDA 2008x2007 2_FCF" xfId="11753"/>
    <cellStyle name="_Percent_Book12_Jazztel model 16DP3-Exhibits_Mobile CSC - CMT_Synthèse prev 2006 - 2007 par entreprise v2_Conso Bridge EBITDA 2008x2007 3" xfId="11754"/>
    <cellStyle name="_Percent_Book12_Jazztel model 16DP3-Exhibits_Mobile CSC - CMT_Synthèse prev 2006 - 2007 par entreprise v2_Conso Bridge EBITDA 2008x2007 3 2" xfId="11755"/>
    <cellStyle name="_Percent_Book12_Jazztel model 16DP3-Exhibits_Mobile CSC - CMT_Synthèse prev 2006 - 2007 par entreprise v2_Conso Bridge EBITDA 2008x2007 3 2 2" xfId="11756"/>
    <cellStyle name="_Percent_Book12_Jazztel model 16DP3-Exhibits_Mobile CSC - CMT_Synthèse prev 2006 - 2007 par entreprise v2_Conso Bridge EBITDA 2008x2007 3 3" xfId="11757"/>
    <cellStyle name="_Percent_Book12_Jazztel model 16DP3-Exhibits_Mobile CSC - CMT_Synthèse prev 2006 - 2007 par entreprise v2_Conso Bridge EBITDA 2008x2007 3_FCF" xfId="11758"/>
    <cellStyle name="_Percent_Book12_Jazztel model 16DP3-Exhibits_Mobile CSC - CMT_Synthèse prev 2006 - 2007 par entreprise v2_Conso Bridge EBITDA 2008x2007 4" xfId="11759"/>
    <cellStyle name="_Percent_Book12_Jazztel model 16DP3-Exhibits_Mobile CSC - CMT_Synthèse prev 2006 - 2007 par entreprise v2_Conso Bridge EBITDA 2008x2007 4 2" xfId="11760"/>
    <cellStyle name="_Percent_Book12_Jazztel model 16DP3-Exhibits_Mobile CSC - CMT_Synthèse prev 2006 - 2007 par entreprise v2_Conso Bridge EBITDA 2008x2007 5" xfId="11761"/>
    <cellStyle name="_Percent_Book12_Jazztel model 16DP3-Exhibits_Mobile CSC - CMT_Synthèse prev 2006 - 2007 par entreprise v2_Conso Bridge EBITDA 2008x2007 SPRING06" xfId="11762"/>
    <cellStyle name="_Percent_Book12_Jazztel model 16DP3-Exhibits_Mobile CSC - CMT_Synthèse prev 2006 - 2007 par entreprise v2_Conso Bridge EBITDA 2008x2007 SPRING06 2" xfId="11763"/>
    <cellStyle name="_Percent_Book12_Jazztel model 16DP3-Exhibits_Mobile CSC - CMT_Synthèse prev 2006 - 2007 par entreprise v2_Conso Bridge EBITDA 2008x2007 SPRING06 2 2" xfId="11764"/>
    <cellStyle name="_Percent_Book12_Jazztel model 16DP3-Exhibits_Mobile CSC - CMT_Synthèse prev 2006 - 2007 par entreprise v2_Conso Bridge EBITDA 2008x2007 SPRING06 2 2 2" xfId="11765"/>
    <cellStyle name="_Percent_Book12_Jazztel model 16DP3-Exhibits_Mobile CSC - CMT_Synthèse prev 2006 - 2007 par entreprise v2_Conso Bridge EBITDA 2008x2007 SPRING06 2 3" xfId="11766"/>
    <cellStyle name="_Percent_Book12_Jazztel model 16DP3-Exhibits_Mobile CSC - CMT_Synthèse prev 2006 - 2007 par entreprise v2_Conso Bridge EBITDA 2008x2007 SPRING06 2_FCF" xfId="11767"/>
    <cellStyle name="_Percent_Book12_Jazztel model 16DP3-Exhibits_Mobile CSC - CMT_Synthèse prev 2006 - 2007 par entreprise v2_Conso Bridge EBITDA 2008x2007 SPRING06 3" xfId="11768"/>
    <cellStyle name="_Percent_Book12_Jazztel model 16DP3-Exhibits_Mobile CSC - CMT_Synthèse prev 2006 - 2007 par entreprise v2_Conso Bridge EBITDA 2008x2007 SPRING06 3 2" xfId="11769"/>
    <cellStyle name="_Percent_Book12_Jazztel model 16DP3-Exhibits_Mobile CSC - CMT_Synthèse prev 2006 - 2007 par entreprise v2_Conso Bridge EBITDA 2008x2007 SPRING06 3 2 2" xfId="11770"/>
    <cellStyle name="_Percent_Book12_Jazztel model 16DP3-Exhibits_Mobile CSC - CMT_Synthèse prev 2006 - 2007 par entreprise v2_Conso Bridge EBITDA 2008x2007 SPRING06 3 3" xfId="11771"/>
    <cellStyle name="_Percent_Book12_Jazztel model 16DP3-Exhibits_Mobile CSC - CMT_Synthèse prev 2006 - 2007 par entreprise v2_Conso Bridge EBITDA 2008x2007 SPRING06 3_FCF" xfId="11772"/>
    <cellStyle name="_Percent_Book12_Jazztel model 16DP3-Exhibits_Mobile CSC - CMT_Synthèse prev 2006 - 2007 par entreprise v2_Conso Bridge EBITDA 2008x2007 SPRING06 4" xfId="11773"/>
    <cellStyle name="_Percent_Book12_Jazztel model 16DP3-Exhibits_Mobile CSC - CMT_Synthèse prev 2006 - 2007 par entreprise v2_Conso Bridge EBITDA 2008x2007 SPRING06 4 2" xfId="11774"/>
    <cellStyle name="_Percent_Book12_Jazztel model 16DP3-Exhibits_Mobile CSC - CMT_Synthèse prev 2006 - 2007 par entreprise v2_Conso Bridge EBITDA 2008x2007 SPRING06 5" xfId="11775"/>
    <cellStyle name="_Percent_Book12_Jazztel model 16DP3-Exhibits_Mobile CSC - CMT_Synthèse prev 2006 - 2007 par entreprise v2_Conso Bridge EBITDA 2008x2007 SPRING06_FCF" xfId="11776"/>
    <cellStyle name="_Percent_Book12_Jazztel model 16DP3-Exhibits_Mobile CSC - CMT_Synthèse prev 2006 - 2007 par entreprise v2_Conso Bridge EBITDA 2008x2007_FCF" xfId="11777"/>
    <cellStyle name="_Percent_Book12_Jazztel model 16DP3-Exhibits_Mobile CSC - CMT_Synthèse prev 2006 - 2007 par entreprise v2_FCF" xfId="11778"/>
    <cellStyle name="_Percent_Book12_Jazztel model 16DP3-Exhibits_Mobile CSC - CMT_Synthèse prev 2006 - 2007 par entreprise v2_P&amp;L Spring 200806" xfId="11779"/>
    <cellStyle name="_Percent_Book12_Jazztel model 16DP3-Exhibits_Mobile CSC - CMT_Synthèse prev 2006 - 2007 par entreprise v2_P&amp;L Spring 200806 2" xfId="11780"/>
    <cellStyle name="_Percent_Book12_Jazztel model 16DP3-Exhibits_Mobile CSC - CMT_Synthèse prev 2006 - 2007 par entreprise v2_P&amp;L Spring 200806 2 2" xfId="11781"/>
    <cellStyle name="_Percent_Book12_Jazztel model 16DP3-Exhibits_Mobile CSC - CMT_Synthèse prev 2006 - 2007 par entreprise v2_P&amp;L Spring 200806 2 2 2" xfId="11782"/>
    <cellStyle name="_Percent_Book12_Jazztel model 16DP3-Exhibits_Mobile CSC - CMT_Synthèse prev 2006 - 2007 par entreprise v2_P&amp;L Spring 200806 2 3" xfId="11783"/>
    <cellStyle name="_Percent_Book12_Jazztel model 16DP3-Exhibits_Mobile CSC - CMT_Synthèse prev 2006 - 2007 par entreprise v2_P&amp;L Spring 200806 2_FCF" xfId="11784"/>
    <cellStyle name="_Percent_Book12_Jazztel model 16DP3-Exhibits_Mobile CSC - CMT_Synthèse prev 2006 - 2007 par entreprise v2_P&amp;L Spring 200806 3" xfId="11785"/>
    <cellStyle name="_Percent_Book12_Jazztel model 16DP3-Exhibits_Mobile CSC - CMT_Synthèse prev 2006 - 2007 par entreprise v2_P&amp;L Spring 200806 3 2" xfId="11786"/>
    <cellStyle name="_Percent_Book12_Jazztel model 16DP3-Exhibits_Mobile CSC - CMT_Synthèse prev 2006 - 2007 par entreprise v2_P&amp;L Spring 200806 3 2 2" xfId="11787"/>
    <cellStyle name="_Percent_Book12_Jazztel model 16DP3-Exhibits_Mobile CSC - CMT_Synthèse prev 2006 - 2007 par entreprise v2_P&amp;L Spring 200806 3 3" xfId="11788"/>
    <cellStyle name="_Percent_Book12_Jazztel model 16DP3-Exhibits_Mobile CSC - CMT_Synthèse prev 2006 - 2007 par entreprise v2_P&amp;L Spring 200806 3_FCF" xfId="11789"/>
    <cellStyle name="_Percent_Book12_Jazztel model 16DP3-Exhibits_Mobile CSC - CMT_Synthèse prev 2006 - 2007 par entreprise v2_P&amp;L Spring 200806 4" xfId="11790"/>
    <cellStyle name="_Percent_Book12_Jazztel model 16DP3-Exhibits_Mobile CSC - CMT_Synthèse prev 2006 - 2007 par entreprise v2_P&amp;L Spring 200806 4 2" xfId="11791"/>
    <cellStyle name="_Percent_Book12_Jazztel model 16DP3-Exhibits_Mobile CSC - CMT_Synthèse prev 2006 - 2007 par entreprise v2_P&amp;L Spring 200806 5" xfId="11792"/>
    <cellStyle name="_Percent_Book12_Jazztel model 16DP3-Exhibits_Mobile CSC - CMT_Synthèse prev 2006 - 2007 par entreprise v2_P&amp;L Spring 200806_FCF" xfId="11793"/>
    <cellStyle name="_Percent_Book12_Jazztel model 16DP3-Exhibits_Mobile CSC - CMT_Synthèse prev 2006 - 2007 par entreprise v2_Présentation au Board" xfId="11794"/>
    <cellStyle name="_Percent_Book12_Jazztel model 16DP3-Exhibits_Mobile CSC - CMT_Synthèse prev 2006 - 2007 par entreprise v2_Présentation au Board 2" xfId="11795"/>
    <cellStyle name="_Percent_Book12_Jazztel model 16DP3-Exhibits_Mobile CSC - CMT_Synthèse prev 2006 - 2007 par entreprise v2_Présentation au Board 2 2" xfId="11796"/>
    <cellStyle name="_Percent_Book12_Jazztel model 16DP3-Exhibits_Mobile CSC - CMT_Synthèse prev 2006 - 2007 par entreprise v2_Présentation au Board 2 2 2" xfId="11797"/>
    <cellStyle name="_Percent_Book12_Jazztel model 16DP3-Exhibits_Mobile CSC - CMT_Synthèse prev 2006 - 2007 par entreprise v2_Présentation au Board 2 3" xfId="11798"/>
    <cellStyle name="_Percent_Book12_Jazztel model 16DP3-Exhibits_Mobile CSC - CMT_Synthèse prev 2006 - 2007 par entreprise v2_Présentation au Board 2_FCF" xfId="11799"/>
    <cellStyle name="_Percent_Book12_Jazztel model 16DP3-Exhibits_Mobile CSC - CMT_Synthèse prev 2006 - 2007 par entreprise v2_Présentation au Board 3" xfId="11800"/>
    <cellStyle name="_Percent_Book12_Jazztel model 16DP3-Exhibits_Mobile CSC - CMT_Synthèse prev 2006 - 2007 par entreprise v2_Présentation au Board 3 2" xfId="11801"/>
    <cellStyle name="_Percent_Book12_Jazztel model 16DP3-Exhibits_Mobile CSC - CMT_Synthèse prev 2006 - 2007 par entreprise v2_Présentation au Board 3 2 2" xfId="11802"/>
    <cellStyle name="_Percent_Book12_Jazztel model 16DP3-Exhibits_Mobile CSC - CMT_Synthèse prev 2006 - 2007 par entreprise v2_Présentation au Board 3 3" xfId="11803"/>
    <cellStyle name="_Percent_Book12_Jazztel model 16DP3-Exhibits_Mobile CSC - CMT_Synthèse prev 2006 - 2007 par entreprise v2_Présentation au Board 3_FCF" xfId="11804"/>
    <cellStyle name="_Percent_Book12_Jazztel model 16DP3-Exhibits_Mobile CSC - CMT_Synthèse prev 2006 - 2007 par entreprise v2_Présentation au Board 4" xfId="11805"/>
    <cellStyle name="_Percent_Book12_Jazztel model 16DP3-Exhibits_Mobile CSC - CMT_Synthèse prev 2006 - 2007 par entreprise v2_Présentation au Board 4 2" xfId="11806"/>
    <cellStyle name="_Percent_Book12_Jazztel model 16DP3-Exhibits_Mobile CSC - CMT_Synthèse prev 2006 - 2007 par entreprise v2_Présentation au Board 5" xfId="11807"/>
    <cellStyle name="_Percent_Book12_Jazztel model 16DP3-Exhibits_Mobile CSC - CMT_Synthèse prev 2006 - 2007 par entreprise v2_Présentation au Board July 29" xfId="11808"/>
    <cellStyle name="_Percent_Book12_Jazztel model 16DP3-Exhibits_Mobile CSC - CMT_Synthèse prev 2006 - 2007 par entreprise v2_Présentation au Board July 29 2" xfId="11809"/>
    <cellStyle name="_Percent_Book12_Jazztel model 16DP3-Exhibits_Mobile CSC - CMT_Synthèse prev 2006 - 2007 par entreprise v2_Présentation au Board July 29 2 2" xfId="11810"/>
    <cellStyle name="_Percent_Book12_Jazztel model 16DP3-Exhibits_Mobile CSC - CMT_Synthèse prev 2006 - 2007 par entreprise v2_Présentation au Board July 29 2 2 2" xfId="11811"/>
    <cellStyle name="_Percent_Book12_Jazztel model 16DP3-Exhibits_Mobile CSC - CMT_Synthèse prev 2006 - 2007 par entreprise v2_Présentation au Board July 29 2 3" xfId="11812"/>
    <cellStyle name="_Percent_Book12_Jazztel model 16DP3-Exhibits_Mobile CSC - CMT_Synthèse prev 2006 - 2007 par entreprise v2_Présentation au Board July 29 2_FCF" xfId="11813"/>
    <cellStyle name="_Percent_Book12_Jazztel model 16DP3-Exhibits_Mobile CSC - CMT_Synthèse prev 2006 - 2007 par entreprise v2_Présentation au Board July 29 3" xfId="11814"/>
    <cellStyle name="_Percent_Book12_Jazztel model 16DP3-Exhibits_Mobile CSC - CMT_Synthèse prev 2006 - 2007 par entreprise v2_Présentation au Board July 29 3 2" xfId="11815"/>
    <cellStyle name="_Percent_Book12_Jazztel model 16DP3-Exhibits_Mobile CSC - CMT_Synthèse prev 2006 - 2007 par entreprise v2_Présentation au Board July 29 3 2 2" xfId="11816"/>
    <cellStyle name="_Percent_Book12_Jazztel model 16DP3-Exhibits_Mobile CSC - CMT_Synthèse prev 2006 - 2007 par entreprise v2_Présentation au Board July 29 3 3" xfId="11817"/>
    <cellStyle name="_Percent_Book12_Jazztel model 16DP3-Exhibits_Mobile CSC - CMT_Synthèse prev 2006 - 2007 par entreprise v2_Présentation au Board July 29 3_FCF" xfId="11818"/>
    <cellStyle name="_Percent_Book12_Jazztel model 16DP3-Exhibits_Mobile CSC - CMT_Synthèse prev 2006 - 2007 par entreprise v2_Présentation au Board July 29 4" xfId="11819"/>
    <cellStyle name="_Percent_Book12_Jazztel model 16DP3-Exhibits_Mobile CSC - CMT_Synthèse prev 2006 - 2007 par entreprise v2_Présentation au Board July 29 4 2" xfId="11820"/>
    <cellStyle name="_Percent_Book12_Jazztel model 16DP3-Exhibits_Mobile CSC - CMT_Synthèse prev 2006 - 2007 par entreprise v2_Présentation au Board July 29 5" xfId="11821"/>
    <cellStyle name="_Percent_Book12_Jazztel model 16DP3-Exhibits_Mobile CSC - CMT_Synthèse prev 2006 - 2007 par entreprise v2_Présentation au Board July 29_FCF" xfId="11822"/>
    <cellStyle name="_Percent_Book12_Jazztel model 16DP3-Exhibits_Mobile CSC - CMT_Synthèse prev 2006 - 2007 par entreprise v2_Présentation au Board_FCF" xfId="11823"/>
    <cellStyle name="_Percent_Book12_Jazztel model 16DP3-Exhibits_Mobile CSC - CMT_Synthèse prev 2006 - 2007 par entreprise v2_Présentation au CDG July 21 v080708" xfId="11824"/>
    <cellStyle name="_Percent_Book12_Jazztel model 16DP3-Exhibits_Mobile CSC - CMT_Synthèse prev 2006 - 2007 par entreprise v2_Présentation au CDG July 21 v080708 2" xfId="11825"/>
    <cellStyle name="_Percent_Book12_Jazztel model 16DP3-Exhibits_Mobile CSC - CMT_Synthèse prev 2006 - 2007 par entreprise v2_Présentation au CDG July 21 v080708 2 2" xfId="11826"/>
    <cellStyle name="_Percent_Book12_Jazztel model 16DP3-Exhibits_Mobile CSC - CMT_Synthèse prev 2006 - 2007 par entreprise v2_Présentation au CDG July 21 v080708 2 2 2" xfId="11827"/>
    <cellStyle name="_Percent_Book12_Jazztel model 16DP3-Exhibits_Mobile CSC - CMT_Synthèse prev 2006 - 2007 par entreprise v2_Présentation au CDG July 21 v080708 2 3" xfId="11828"/>
    <cellStyle name="_Percent_Book12_Jazztel model 16DP3-Exhibits_Mobile CSC - CMT_Synthèse prev 2006 - 2007 par entreprise v2_Présentation au CDG July 21 v080708 2_FCF" xfId="11829"/>
    <cellStyle name="_Percent_Book12_Jazztel model 16DP3-Exhibits_Mobile CSC - CMT_Synthèse prev 2006 - 2007 par entreprise v2_Présentation au CDG July 21 v080708 3" xfId="11830"/>
    <cellStyle name="_Percent_Book12_Jazztel model 16DP3-Exhibits_Mobile CSC - CMT_Synthèse prev 2006 - 2007 par entreprise v2_Présentation au CDG July 21 v080708 3 2" xfId="11831"/>
    <cellStyle name="_Percent_Book12_Jazztel model 16DP3-Exhibits_Mobile CSC - CMT_Synthèse prev 2006 - 2007 par entreprise v2_Présentation au CDG July 21 v080708 3 2 2" xfId="11832"/>
    <cellStyle name="_Percent_Book12_Jazztel model 16DP3-Exhibits_Mobile CSC - CMT_Synthèse prev 2006 - 2007 par entreprise v2_Présentation au CDG July 21 v080708 3 3" xfId="11833"/>
    <cellStyle name="_Percent_Book12_Jazztel model 16DP3-Exhibits_Mobile CSC - CMT_Synthèse prev 2006 - 2007 par entreprise v2_Présentation au CDG July 21 v080708 3_FCF" xfId="11834"/>
    <cellStyle name="_Percent_Book12_Jazztel model 16DP3-Exhibits_Mobile CSC - CMT_Synthèse prev 2006 - 2007 par entreprise v2_Présentation au CDG July 21 v080708 4" xfId="11835"/>
    <cellStyle name="_Percent_Book12_Jazztel model 16DP3-Exhibits_Mobile CSC - CMT_Synthèse prev 2006 - 2007 par entreprise v2_Présentation au CDG July 21 v080708 4 2" xfId="11836"/>
    <cellStyle name="_Percent_Book12_Jazztel model 16DP3-Exhibits_Mobile CSC - CMT_Synthèse prev 2006 - 2007 par entreprise v2_Présentation au CDG July 21 v080708 5" xfId="11837"/>
    <cellStyle name="_Percent_Book12_Jazztel model 16DP3-Exhibits_Mobile CSC - CMT_Synthèse prev 2006 - 2007 par entreprise v2_Présentation au CDG July 21 v080708_FCF" xfId="11838"/>
    <cellStyle name="_Percent_Book12_Jazztel model 16DP3-Exhibits_Mobile CSC - CMT_Synthèse prev 2006 - 2007 par entreprise v2_Présention au Board July 29" xfId="11839"/>
    <cellStyle name="_Percent_Book12_Jazztel model 16DP3-Exhibits_Mobile CSC - CMT_Synthèse prev 2006 - 2007 par entreprise v2_Présention au Board July 29 2" xfId="11840"/>
    <cellStyle name="_Percent_Book12_Jazztel model 16DP3-Exhibits_Mobile CSC - CMT_Synthèse prev 2006 - 2007 par entreprise v2_Présention au Board July 29 2 2" xfId="11841"/>
    <cellStyle name="_Percent_Book12_Jazztel model 16DP3-Exhibits_Mobile CSC - CMT_Synthèse prev 2006 - 2007 par entreprise v2_Présention au Board July 29 2 2 2" xfId="11842"/>
    <cellStyle name="_Percent_Book12_Jazztel model 16DP3-Exhibits_Mobile CSC - CMT_Synthèse prev 2006 - 2007 par entreprise v2_Présention au Board July 29 2 3" xfId="11843"/>
    <cellStyle name="_Percent_Book12_Jazztel model 16DP3-Exhibits_Mobile CSC - CMT_Synthèse prev 2006 - 2007 par entreprise v2_Présention au Board July 29 2_FCF" xfId="11844"/>
    <cellStyle name="_Percent_Book12_Jazztel model 16DP3-Exhibits_Mobile CSC - CMT_Synthèse prev 2006 - 2007 par entreprise v2_Présention au Board July 29 3" xfId="11845"/>
    <cellStyle name="_Percent_Book12_Jazztel model 16DP3-Exhibits_Mobile CSC - CMT_Synthèse prev 2006 - 2007 par entreprise v2_Présention au Board July 29 3 2" xfId="11846"/>
    <cellStyle name="_Percent_Book12_Jazztel model 16DP3-Exhibits_Mobile CSC - CMT_Synthèse prev 2006 - 2007 par entreprise v2_Présention au Board July 29 3 2 2" xfId="11847"/>
    <cellStyle name="_Percent_Book12_Jazztel model 16DP3-Exhibits_Mobile CSC - CMT_Synthèse prev 2006 - 2007 par entreprise v2_Présention au Board July 29 3 3" xfId="11848"/>
    <cellStyle name="_Percent_Book12_Jazztel model 16DP3-Exhibits_Mobile CSC - CMT_Synthèse prev 2006 - 2007 par entreprise v2_Présention au Board July 29 3_FCF" xfId="11849"/>
    <cellStyle name="_Percent_Book12_Jazztel model 16DP3-Exhibits_Mobile CSC - CMT_Synthèse prev 2006 - 2007 par entreprise v2_Présention au Board July 29 4" xfId="11850"/>
    <cellStyle name="_Percent_Book12_Jazztel model 16DP3-Exhibits_Mobile CSC - CMT_Synthèse prev 2006 - 2007 par entreprise v2_Présention au Board July 29 4 2" xfId="11851"/>
    <cellStyle name="_Percent_Book12_Jazztel model 16DP3-Exhibits_Mobile CSC - CMT_Synthèse prev 2006 - 2007 par entreprise v2_Présention au Board July 29 5" xfId="11852"/>
    <cellStyle name="_Percent_Book12_Jazztel model 16DP3-Exhibits_Mobile CSC - CMT_Synthèse prev 2006 - 2007 par entreprise v2_Présention au Board July 29_FCF" xfId="11853"/>
    <cellStyle name="_Percent_Book12_Jazztel model 16DP3-Exhibits_Mobile CSC - CMT_Synthèse prev 2006 - 2007 par entreprise v2_RM 2008 01 comments ILM" xfId="11854"/>
    <cellStyle name="_Percent_Book12_Jazztel model 16DP3-Exhibits_Mobile CSC - CMT_Synthèse prev 2006 - 2007 par entreprise v2_RM 2008 01 comments ILM 2" xfId="11855"/>
    <cellStyle name="_Percent_Book12_Jazztel model 16DP3-Exhibits_Mobile CSC - CMT_Synthèse prev 2006 - 2007 par entreprise v2_RM 2008 01 comments ILM 2 2" xfId="11856"/>
    <cellStyle name="_Percent_Book12_Jazztel model 16DP3-Exhibits_Mobile CSC - CMT_Synthèse prev 2006 - 2007 par entreprise v2_RM 2008 01 comments ILM 2 2 2" xfId="11857"/>
    <cellStyle name="_Percent_Book12_Jazztel model 16DP3-Exhibits_Mobile CSC - CMT_Synthèse prev 2006 - 2007 par entreprise v2_RM 2008 01 comments ILM 2 3" xfId="11858"/>
    <cellStyle name="_Percent_Book12_Jazztel model 16DP3-Exhibits_Mobile CSC - CMT_Synthèse prev 2006 - 2007 par entreprise v2_RM 2008 01 comments ILM 2_FCF" xfId="11859"/>
    <cellStyle name="_Percent_Book12_Jazztel model 16DP3-Exhibits_Mobile CSC - CMT_Synthèse prev 2006 - 2007 par entreprise v2_RM 2008 01 comments ILM 3" xfId="11860"/>
    <cellStyle name="_Percent_Book12_Jazztel model 16DP3-Exhibits_Mobile CSC - CMT_Synthèse prev 2006 - 2007 par entreprise v2_RM 2008 01 comments ILM 3 2" xfId="11861"/>
    <cellStyle name="_Percent_Book12_Jazztel model 16DP3-Exhibits_Mobile CSC - CMT_Synthèse prev 2006 - 2007 par entreprise v2_RM 2008 01 comments ILM 3 2 2" xfId="11862"/>
    <cellStyle name="_Percent_Book12_Jazztel model 16DP3-Exhibits_Mobile CSC - CMT_Synthèse prev 2006 - 2007 par entreprise v2_RM 2008 01 comments ILM 3 3" xfId="11863"/>
    <cellStyle name="_Percent_Book12_Jazztel model 16DP3-Exhibits_Mobile CSC - CMT_Synthèse prev 2006 - 2007 par entreprise v2_RM 2008 01 comments ILM 3_FCF" xfId="11864"/>
    <cellStyle name="_Percent_Book12_Jazztel model 16DP3-Exhibits_Mobile CSC - CMT_Synthèse prev 2006 - 2007 par entreprise v2_RM 2008 01 comments ILM 4" xfId="11865"/>
    <cellStyle name="_Percent_Book12_Jazztel model 16DP3-Exhibits_Mobile CSC - CMT_Synthèse prev 2006 - 2007 par entreprise v2_RM 2008 01 comments ILM 4 2" xfId="11866"/>
    <cellStyle name="_Percent_Book12_Jazztel model 16DP3-Exhibits_Mobile CSC - CMT_Synthèse prev 2006 - 2007 par entreprise v2_RM 2008 01 comments ILM 5" xfId="11867"/>
    <cellStyle name="_Percent_Book12_Jazztel model 16DP3-Exhibits_Mobile CSC - CMT_Synthèse prev 2006 - 2007 par entreprise v2_RM 2008 01 comments ILM_FCF" xfId="11868"/>
    <cellStyle name="_Percent_Book12_Jazztel model 16DP3-Exhibits_Mobile CSC - CMT_Synthèse prev 2006 - 2007 par entreprise v2_RM 2008 04 comments ILM" xfId="11869"/>
    <cellStyle name="_Percent_Book12_Jazztel model 16DP3-Exhibits_Mobile CSC - CMT_Synthèse prev 2006 - 2007 par entreprise v2_RM 2008 04 comments ILM 2" xfId="11870"/>
    <cellStyle name="_Percent_Book12_Jazztel model 16DP3-Exhibits_Mobile CSC - CMT_Synthèse prev 2006 - 2007 par entreprise v2_RM 2008 04 comments ILM 2 2" xfId="11871"/>
    <cellStyle name="_Percent_Book12_Jazztel model 16DP3-Exhibits_Mobile CSC - CMT_Synthèse prev 2006 - 2007 par entreprise v2_RM 2008 04 comments ILM 2 2 2" xfId="11872"/>
    <cellStyle name="_Percent_Book12_Jazztel model 16DP3-Exhibits_Mobile CSC - CMT_Synthèse prev 2006 - 2007 par entreprise v2_RM 2008 04 comments ILM 2 3" xfId="11873"/>
    <cellStyle name="_Percent_Book12_Jazztel model 16DP3-Exhibits_Mobile CSC - CMT_Synthèse prev 2006 - 2007 par entreprise v2_RM 2008 04 comments ILM 2_FCF" xfId="11874"/>
    <cellStyle name="_Percent_Book12_Jazztel model 16DP3-Exhibits_Mobile CSC - CMT_Synthèse prev 2006 - 2007 par entreprise v2_RM 2008 04 comments ILM 3" xfId="11875"/>
    <cellStyle name="_Percent_Book12_Jazztel model 16DP3-Exhibits_Mobile CSC - CMT_Synthèse prev 2006 - 2007 par entreprise v2_RM 2008 04 comments ILM 3 2" xfId="11876"/>
    <cellStyle name="_Percent_Book12_Jazztel model 16DP3-Exhibits_Mobile CSC - CMT_Synthèse prev 2006 - 2007 par entreprise v2_RM 2008 04 comments ILM 3 2 2" xfId="11877"/>
    <cellStyle name="_Percent_Book12_Jazztel model 16DP3-Exhibits_Mobile CSC - CMT_Synthèse prev 2006 - 2007 par entreprise v2_RM 2008 04 comments ILM 3 3" xfId="11878"/>
    <cellStyle name="_Percent_Book12_Jazztel model 16DP3-Exhibits_Mobile CSC - CMT_Synthèse prev 2006 - 2007 par entreprise v2_RM 2008 04 comments ILM 3_FCF" xfId="11879"/>
    <cellStyle name="_Percent_Book12_Jazztel model 16DP3-Exhibits_Mobile CSC - CMT_Synthèse prev 2006 - 2007 par entreprise v2_RM 2008 04 comments ILM 4" xfId="11880"/>
    <cellStyle name="_Percent_Book12_Jazztel model 16DP3-Exhibits_Mobile CSC - CMT_Synthèse prev 2006 - 2007 par entreprise v2_RM 2008 04 comments ILM 4 2" xfId="11881"/>
    <cellStyle name="_Percent_Book12_Jazztel model 16DP3-Exhibits_Mobile CSC - CMT_Synthèse prev 2006 - 2007 par entreprise v2_RM 2008 04 comments ILM 5" xfId="11882"/>
    <cellStyle name="_Percent_Book12_Jazztel model 16DP3-Exhibits_Mobile CSC - CMT_Synthèse prev 2006 - 2007 par entreprise v2_RM 2008 04 comments ILM_FCF" xfId="11883"/>
    <cellStyle name="_Percent_Book12_Jazztel model 16DP3-Exhibits_Mobile CSC - CMT_Synthèse prev 2006 - 2007 par entreprise v2_SPRING 2010" xfId="11884"/>
    <cellStyle name="_Percent_Book12_Jazztel model 16DP3-Exhibits_Mobile CSC - CMT_Synthèse prev 2006 - 2007 par entreprise v2_SPRING 2010 2" xfId="11885"/>
    <cellStyle name="_Percent_Book12_Jazztel model 16DP3-Exhibits_Mobile CSC - CMT_Synthèse prev 2006 - 2007 par entreprise v2_SPRING 2010 2 2" xfId="11886"/>
    <cellStyle name="_Percent_Book12_Jazztel model 16DP3-Exhibits_Mobile CSC - CMT_Synthèse prev 2006 - 2007 par entreprise v2_SPRING 2010 2 2 2" xfId="11887"/>
    <cellStyle name="_Percent_Book12_Jazztel model 16DP3-Exhibits_Mobile CSC - CMT_Synthèse prev 2006 - 2007 par entreprise v2_SPRING 2010 2 3" xfId="11888"/>
    <cellStyle name="_Percent_Book12_Jazztel model 16DP3-Exhibits_Mobile CSC - CMT_Synthèse prev 2006 - 2007 par entreprise v2_SPRING 2010 2_FCF" xfId="11889"/>
    <cellStyle name="_Percent_Book12_Jazztel model 16DP3-Exhibits_Mobile CSC - CMT_Synthèse prev 2006 - 2007 par entreprise v2_SPRING 2010 3" xfId="11890"/>
    <cellStyle name="_Percent_Book12_Jazztel model 16DP3-Exhibits_Mobile CSC - CMT_Synthèse prev 2006 - 2007 par entreprise v2_SPRING 2010 3 2" xfId="11891"/>
    <cellStyle name="_Percent_Book12_Jazztel model 16DP3-Exhibits_Mobile CSC - CMT_Synthèse prev 2006 - 2007 par entreprise v2_SPRING 2010 3 2 2" xfId="11892"/>
    <cellStyle name="_Percent_Book12_Jazztel model 16DP3-Exhibits_Mobile CSC - CMT_Synthèse prev 2006 - 2007 par entreprise v2_SPRING 2010 3 3" xfId="11893"/>
    <cellStyle name="_Percent_Book12_Jazztel model 16DP3-Exhibits_Mobile CSC - CMT_Synthèse prev 2006 - 2007 par entreprise v2_SPRING 2010 3_FCF" xfId="11894"/>
    <cellStyle name="_Percent_Book12_Jazztel model 16DP3-Exhibits_Mobile CSC - CMT_Synthèse prev 2006 - 2007 par entreprise v2_SPRING 2010 4" xfId="11895"/>
    <cellStyle name="_Percent_Book12_Jazztel model 16DP3-Exhibits_Mobile CSC - CMT_Synthèse prev 2006 - 2007 par entreprise v2_SPRING 2010 4 2" xfId="11896"/>
    <cellStyle name="_Percent_Book12_Jazztel model 16DP3-Exhibits_Mobile CSC - CMT_Synthèse prev 2006 - 2007 par entreprise v2_SPRING 2010 5" xfId="11897"/>
    <cellStyle name="_Percent_Book12_Jazztel model 16DP3-Exhibits_Mobile CSC - CMT_Synthèse prev 2006 - 2007 par entreprise v2_SPRING 2010_FCF" xfId="11898"/>
    <cellStyle name="_Percent_Book12_Jazztel model 16DP3-Exhibits_Mobile CSC - CMT_Synthèse prev 2006 - 2007 par entreprise v2_WC &amp; Free Cash Flow 200801" xfId="11899"/>
    <cellStyle name="_Percent_Book12_Jazztel model 16DP3-Exhibits_Mobile CSC - CMT_Synthèse prev 2006 - 2007 par entreprise v2_WC &amp; Free Cash Flow 200801 2" xfId="11900"/>
    <cellStyle name="_Percent_Book12_Jazztel model 16DP3-Exhibits_Mobile CSC - CMT_Synthèse prev 2006 - 2007 par entreprise v2_WC &amp; Free Cash Flow 200801 2 2" xfId="11901"/>
    <cellStyle name="_Percent_Book12_Jazztel model 16DP3-Exhibits_Mobile CSC - CMT_Synthèse prev 2006 - 2007 par entreprise v2_WC &amp; Free Cash Flow 200801 2 2 2" xfId="11902"/>
    <cellStyle name="_Percent_Book12_Jazztel model 16DP3-Exhibits_Mobile CSC - CMT_Synthèse prev 2006 - 2007 par entreprise v2_WC &amp; Free Cash Flow 200801 2 3" xfId="11903"/>
    <cellStyle name="_Percent_Book12_Jazztel model 16DP3-Exhibits_Mobile CSC - CMT_Synthèse prev 2006 - 2007 par entreprise v2_WC &amp; Free Cash Flow 200801 2_FCF" xfId="11904"/>
    <cellStyle name="_Percent_Book12_Jazztel model 16DP3-Exhibits_Mobile CSC - CMT_Synthèse prev 2006 - 2007 par entreprise v2_WC &amp; Free Cash Flow 200801 3" xfId="11905"/>
    <cellStyle name="_Percent_Book12_Jazztel model 16DP3-Exhibits_Mobile CSC - CMT_Synthèse prev 2006 - 2007 par entreprise v2_WC &amp; Free Cash Flow 200801 3 2" xfId="11906"/>
    <cellStyle name="_Percent_Book12_Jazztel model 16DP3-Exhibits_Mobile CSC - CMT_Synthèse prev 2006 - 2007 par entreprise v2_WC &amp; Free Cash Flow 200801 3 2 2" xfId="11907"/>
    <cellStyle name="_Percent_Book12_Jazztel model 16DP3-Exhibits_Mobile CSC - CMT_Synthèse prev 2006 - 2007 par entreprise v2_WC &amp; Free Cash Flow 200801 3 3" xfId="11908"/>
    <cellStyle name="_Percent_Book12_Jazztel model 16DP3-Exhibits_Mobile CSC - CMT_Synthèse prev 2006 - 2007 par entreprise v2_WC &amp; Free Cash Flow 200801 3_FCF" xfId="11909"/>
    <cellStyle name="_Percent_Book12_Jazztel model 16DP3-Exhibits_Mobile CSC - CMT_Synthèse prev 2006 - 2007 par entreprise v2_WC &amp; Free Cash Flow 200801 4" xfId="11910"/>
    <cellStyle name="_Percent_Book12_Jazztel model 16DP3-Exhibits_Mobile CSC - CMT_Synthèse prev 2006 - 2007 par entreprise v2_WC &amp; Free Cash Flow 200801 4 2" xfId="11911"/>
    <cellStyle name="_Percent_Book12_Jazztel model 16DP3-Exhibits_Mobile CSC - CMT_Synthèse prev 2006 - 2007 par entreprise v2_WC &amp; Free Cash Flow 200801 5" xfId="11912"/>
    <cellStyle name="_Percent_Book12_Jazztel model 16DP3-Exhibits_Mobile CSC - CMT_Synthèse prev 2006 - 2007 par entreprise v2_WC &amp; Free Cash Flow 200801_FCF" xfId="11913"/>
    <cellStyle name="_Percent_Book12_Jazztel model 16DP3-Exhibits_Mobile CSC - CMT_Synthèse prev 2006 - 2007 par entreprise v2_WC &amp; Free Cash Flow 2011-10" xfId="11914"/>
    <cellStyle name="_Percent_Book12_Jazztel model 16DP3-Exhibits_Mobile CSC - CMT_Synthèse prev 2006 - 2007 par entreprise v2_WC &amp; Free Cash Flow 2011-10 2" xfId="11915"/>
    <cellStyle name="_Percent_Book12_Jazztel model 16DP3-Exhibits_Mobile CSC - CMT_Synthèse prev 2006 - 2007 par entreprise v2_WC &amp; Free Cash Flow 2011-10 2 2" xfId="11916"/>
    <cellStyle name="_Percent_Book12_Jazztel model 16DP3-Exhibits_Mobile CSC - CMT_Synthèse prev 2006 - 2007 par entreprise v2_WC &amp; Free Cash Flow 2011-10 2 2 2" xfId="11917"/>
    <cellStyle name="_Percent_Book12_Jazztel model 16DP3-Exhibits_Mobile CSC - CMT_Synthèse prev 2006 - 2007 par entreprise v2_WC &amp; Free Cash Flow 2011-10 2 3" xfId="11918"/>
    <cellStyle name="_Percent_Book12_Jazztel model 16DP3-Exhibits_Mobile CSC - CMT_Synthèse prev 2006 - 2007 par entreprise v2_WC &amp; Free Cash Flow 2011-10 2_FCF" xfId="11919"/>
    <cellStyle name="_Percent_Book12_Jazztel model 16DP3-Exhibits_Mobile CSC - CMT_Synthèse prev 2006 - 2007 par entreprise v2_WC &amp; Free Cash Flow 2011-10 3" xfId="11920"/>
    <cellStyle name="_Percent_Book12_Jazztel model 16DP3-Exhibits_Mobile CSC - CMT_Synthèse prev 2006 - 2007 par entreprise v2_WC &amp; Free Cash Flow 2011-10 3 2" xfId="11921"/>
    <cellStyle name="_Percent_Book12_Jazztel model 16DP3-Exhibits_Mobile CSC - CMT_Synthèse prev 2006 - 2007 par entreprise v2_WC &amp; Free Cash Flow 2011-10 3 2 2" xfId="11922"/>
    <cellStyle name="_Percent_Book12_Jazztel model 16DP3-Exhibits_Mobile CSC - CMT_Synthèse prev 2006 - 2007 par entreprise v2_WC &amp; Free Cash Flow 2011-10 3 3" xfId="11923"/>
    <cellStyle name="_Percent_Book12_Jazztel model 16DP3-Exhibits_Mobile CSC - CMT_Synthèse prev 2006 - 2007 par entreprise v2_WC &amp; Free Cash Flow 2011-10 3_FCF" xfId="11924"/>
    <cellStyle name="_Percent_Book12_Jazztel model 16DP3-Exhibits_Mobile CSC - CMT_Synthèse prev 2006 - 2007 par entreprise v2_WC &amp; Free Cash Flow 2011-10 4" xfId="11925"/>
    <cellStyle name="_Percent_Book12_Jazztel model 16DP3-Exhibits_Mobile CSC - CMT_Synthèse prev 2006 - 2007 par entreprise v2_WC &amp; Free Cash Flow 2011-10 4 2" xfId="11926"/>
    <cellStyle name="_Percent_Book12_Jazztel model 16DP3-Exhibits_Mobile CSC - CMT_Synthèse prev 2006 - 2007 par entreprise v2_WC &amp; Free Cash Flow 2011-10 5" xfId="11927"/>
    <cellStyle name="_Percent_Book12_Jazztel model 16DP3-Exhibits_Mobile CSC - CMT_Synthèse prev 2006 - 2007 par entreprise v2_WC &amp; Free Cash Flow 2011-10_FCF" xfId="11928"/>
    <cellStyle name="_Percent_Book12_Jazztel model 16DP3-Exhibits_Mobile CSC - CMT_Synthèse prev 2006 - 2007 par entreprise v2_WC &amp; Free Cash Flow Spring 200806" xfId="11929"/>
    <cellStyle name="_Percent_Book12_Jazztel model 16DP3-Exhibits_Mobile CSC - CMT_Synthèse prev 2006 - 2007 par entreprise v2_WC &amp; Free Cash Flow Spring 200806 2" xfId="11930"/>
    <cellStyle name="_Percent_Book12_Jazztel model 16DP3-Exhibits_Mobile CSC - CMT_Synthèse prev 2006 - 2007 par entreprise v2_WC &amp; Free Cash Flow Spring 200806 2 2" xfId="11931"/>
    <cellStyle name="_Percent_Book12_Jazztel model 16DP3-Exhibits_Mobile CSC - CMT_Synthèse prev 2006 - 2007 par entreprise v2_WC &amp; Free Cash Flow Spring 200806 2 2 2" xfId="11932"/>
    <cellStyle name="_Percent_Book12_Jazztel model 16DP3-Exhibits_Mobile CSC - CMT_Synthèse prev 2006 - 2007 par entreprise v2_WC &amp; Free Cash Flow Spring 200806 2 3" xfId="11933"/>
    <cellStyle name="_Percent_Book12_Jazztel model 16DP3-Exhibits_Mobile CSC - CMT_Synthèse prev 2006 - 2007 par entreprise v2_WC &amp; Free Cash Flow Spring 200806 2_FCF" xfId="11934"/>
    <cellStyle name="_Percent_Book12_Jazztel model 16DP3-Exhibits_Mobile CSC - CMT_Synthèse prev 2006 - 2007 par entreprise v2_WC &amp; Free Cash Flow Spring 200806 3" xfId="11935"/>
    <cellStyle name="_Percent_Book12_Jazztel model 16DP3-Exhibits_Mobile CSC - CMT_Synthèse prev 2006 - 2007 par entreprise v2_WC &amp; Free Cash Flow Spring 200806 3 2" xfId="11936"/>
    <cellStyle name="_Percent_Book12_Jazztel model 16DP3-Exhibits_Mobile CSC - CMT_Synthèse prev 2006 - 2007 par entreprise v2_WC &amp; Free Cash Flow Spring 200806 3 2 2" xfId="11937"/>
    <cellStyle name="_Percent_Book12_Jazztel model 16DP3-Exhibits_Mobile CSC - CMT_Synthèse prev 2006 - 2007 par entreprise v2_WC &amp; Free Cash Flow Spring 200806 3 3" xfId="11938"/>
    <cellStyle name="_Percent_Book12_Jazztel model 16DP3-Exhibits_Mobile CSC - CMT_Synthèse prev 2006 - 2007 par entreprise v2_WC &amp; Free Cash Flow Spring 200806 3_FCF" xfId="11939"/>
    <cellStyle name="_Percent_Book12_Jazztel model 16DP3-Exhibits_Mobile CSC - CMT_Synthèse prev 2006 - 2007 par entreprise v2_WC &amp; Free Cash Flow Spring 200806 4" xfId="11940"/>
    <cellStyle name="_Percent_Book12_Jazztel model 16DP3-Exhibits_Mobile CSC - CMT_Synthèse prev 2006 - 2007 par entreprise v2_WC &amp; Free Cash Flow Spring 200806 4 2" xfId="11941"/>
    <cellStyle name="_Percent_Book12_Jazztel model 16DP3-Exhibits_Mobile CSC - CMT_Synthèse prev 2006 - 2007 par entreprise v2_WC &amp; Free Cash Flow Spring 200806 5" xfId="11942"/>
    <cellStyle name="_Percent_Book12_Jazztel model 16DP3-Exhibits_Mobile CSC - CMT_Synthèse prev 2006 - 2007 par entreprise v2_WC &amp; Free Cash Flow Spring 200806_FCF" xfId="11943"/>
    <cellStyle name="_Percent_Book12_Jazztel model 16DP3-Exhibits_Mobile CSC - CMT_Synthèse prev 2006 - 2007 par entreprise_Bridge FC Act 2007 vs 2008 (Fct June) par entreprise" xfId="11944"/>
    <cellStyle name="_Percent_Book12_Jazztel model 16DP3-Exhibits_Mobile CSC - CMT_Synthèse prev 2006 - 2007 par entreprise_Bridge FC Act 2007 vs 2008 (Fct June) par entreprise 2" xfId="11945"/>
    <cellStyle name="_Percent_Book12_Jazztel model 16DP3-Exhibits_Mobile CSC - CMT_Synthèse prev 2006 - 2007 par entreprise_Bridge FC Act 2007 vs 2008 (Fct June) par entreprise 2 2" xfId="11946"/>
    <cellStyle name="_Percent_Book12_Jazztel model 16DP3-Exhibits_Mobile CSC - CMT_Synthèse prev 2006 - 2007 par entreprise_Bridge FC Act 2007 vs 2008 (Fct June) par entreprise 2 2 2" xfId="11947"/>
    <cellStyle name="_Percent_Book12_Jazztel model 16DP3-Exhibits_Mobile CSC - CMT_Synthèse prev 2006 - 2007 par entreprise_Bridge FC Act 2007 vs 2008 (Fct June) par entreprise 2 3" xfId="11948"/>
    <cellStyle name="_Percent_Book12_Jazztel model 16DP3-Exhibits_Mobile CSC - CMT_Synthèse prev 2006 - 2007 par entreprise_Bridge FC Act 2007 vs 2008 (Fct June) par entreprise 2_FCF" xfId="11949"/>
    <cellStyle name="_Percent_Book12_Jazztel model 16DP3-Exhibits_Mobile CSC - CMT_Synthèse prev 2006 - 2007 par entreprise_Bridge FC Act 2007 vs 2008 (Fct June) par entreprise 3" xfId="11950"/>
    <cellStyle name="_Percent_Book12_Jazztel model 16DP3-Exhibits_Mobile CSC - CMT_Synthèse prev 2006 - 2007 par entreprise_Bridge FC Act 2007 vs 2008 (Fct June) par entreprise 3 2" xfId="11951"/>
    <cellStyle name="_Percent_Book12_Jazztel model 16DP3-Exhibits_Mobile CSC - CMT_Synthèse prev 2006 - 2007 par entreprise_Bridge FC Act 2007 vs 2008 (Fct June) par entreprise 3 2 2" xfId="11952"/>
    <cellStyle name="_Percent_Book12_Jazztel model 16DP3-Exhibits_Mobile CSC - CMT_Synthèse prev 2006 - 2007 par entreprise_Bridge FC Act 2007 vs 2008 (Fct June) par entreprise 3 3" xfId="11953"/>
    <cellStyle name="_Percent_Book12_Jazztel model 16DP3-Exhibits_Mobile CSC - CMT_Synthèse prev 2006 - 2007 par entreprise_Bridge FC Act 2007 vs 2008 (Fct June) par entreprise 3_FCF" xfId="11954"/>
    <cellStyle name="_Percent_Book12_Jazztel model 16DP3-Exhibits_Mobile CSC - CMT_Synthèse prev 2006 - 2007 par entreprise_Bridge FC Act 2007 vs 2008 (Fct June) par entreprise 4" xfId="11955"/>
    <cellStyle name="_Percent_Book12_Jazztel model 16DP3-Exhibits_Mobile CSC - CMT_Synthèse prev 2006 - 2007 par entreprise_Bridge FC Act 2007 vs 2008 (Fct June) par entreprise 4 2" xfId="11956"/>
    <cellStyle name="_Percent_Book12_Jazztel model 16DP3-Exhibits_Mobile CSC - CMT_Synthèse prev 2006 - 2007 par entreprise_Bridge FC Act 2007 vs 2008 (Fct June) par entreprise 5" xfId="11957"/>
    <cellStyle name="_Percent_Book12_Jazztel model 16DP3-Exhibits_Mobile CSC - CMT_Synthèse prev 2006 - 2007 par entreprise_Bridge FC Act 2007 vs 2008 (Fct June) par entreprise_FCF" xfId="11958"/>
    <cellStyle name="_Percent_Book12_Jazztel model 16DP3-Exhibits_Mobile CSC - CMT_Synthèse prev 2006 - 2007 par entreprise_Cash Unit Review 2012 03 Acetow" xfId="23697"/>
    <cellStyle name="_Percent_Book12_Jazztel model 16DP3-Exhibits_Mobile CSC - CMT_Synthèse prev 2006 - 2007 par entreprise_Conso Bridge EBITDA 2008x2007" xfId="11959"/>
    <cellStyle name="_Percent_Book12_Jazztel model 16DP3-Exhibits_Mobile CSC - CMT_Synthèse prev 2006 - 2007 par entreprise_Conso Bridge EBITDA 2008x2007 2" xfId="11960"/>
    <cellStyle name="_Percent_Book12_Jazztel model 16DP3-Exhibits_Mobile CSC - CMT_Synthèse prev 2006 - 2007 par entreprise_Conso Bridge EBITDA 2008x2007 2 2" xfId="11961"/>
    <cellStyle name="_Percent_Book12_Jazztel model 16DP3-Exhibits_Mobile CSC - CMT_Synthèse prev 2006 - 2007 par entreprise_Conso Bridge EBITDA 2008x2007 2 2 2" xfId="11962"/>
    <cellStyle name="_Percent_Book12_Jazztel model 16DP3-Exhibits_Mobile CSC - CMT_Synthèse prev 2006 - 2007 par entreprise_Conso Bridge EBITDA 2008x2007 2 3" xfId="11963"/>
    <cellStyle name="_Percent_Book12_Jazztel model 16DP3-Exhibits_Mobile CSC - CMT_Synthèse prev 2006 - 2007 par entreprise_Conso Bridge EBITDA 2008x2007 2_FCF" xfId="11964"/>
    <cellStyle name="_Percent_Book12_Jazztel model 16DP3-Exhibits_Mobile CSC - CMT_Synthèse prev 2006 - 2007 par entreprise_Conso Bridge EBITDA 2008x2007 3" xfId="11965"/>
    <cellStyle name="_Percent_Book12_Jazztel model 16DP3-Exhibits_Mobile CSC - CMT_Synthèse prev 2006 - 2007 par entreprise_Conso Bridge EBITDA 2008x2007 3 2" xfId="11966"/>
    <cellStyle name="_Percent_Book12_Jazztel model 16DP3-Exhibits_Mobile CSC - CMT_Synthèse prev 2006 - 2007 par entreprise_Conso Bridge EBITDA 2008x2007 3 2 2" xfId="11967"/>
    <cellStyle name="_Percent_Book12_Jazztel model 16DP3-Exhibits_Mobile CSC - CMT_Synthèse prev 2006 - 2007 par entreprise_Conso Bridge EBITDA 2008x2007 3 3" xfId="11968"/>
    <cellStyle name="_Percent_Book12_Jazztel model 16DP3-Exhibits_Mobile CSC - CMT_Synthèse prev 2006 - 2007 par entreprise_Conso Bridge EBITDA 2008x2007 3_FCF" xfId="11969"/>
    <cellStyle name="_Percent_Book12_Jazztel model 16DP3-Exhibits_Mobile CSC - CMT_Synthèse prev 2006 - 2007 par entreprise_Conso Bridge EBITDA 2008x2007 4" xfId="11970"/>
    <cellStyle name="_Percent_Book12_Jazztel model 16DP3-Exhibits_Mobile CSC - CMT_Synthèse prev 2006 - 2007 par entreprise_Conso Bridge EBITDA 2008x2007 4 2" xfId="11971"/>
    <cellStyle name="_Percent_Book12_Jazztel model 16DP3-Exhibits_Mobile CSC - CMT_Synthèse prev 2006 - 2007 par entreprise_Conso Bridge EBITDA 2008x2007 5" xfId="11972"/>
    <cellStyle name="_Percent_Book12_Jazztel model 16DP3-Exhibits_Mobile CSC - CMT_Synthèse prev 2006 - 2007 par entreprise_Conso Bridge EBITDA 2008x2007 SPRING06" xfId="11973"/>
    <cellStyle name="_Percent_Book12_Jazztel model 16DP3-Exhibits_Mobile CSC - CMT_Synthèse prev 2006 - 2007 par entreprise_Conso Bridge EBITDA 2008x2007 SPRING06 2" xfId="11974"/>
    <cellStyle name="_Percent_Book12_Jazztel model 16DP3-Exhibits_Mobile CSC - CMT_Synthèse prev 2006 - 2007 par entreprise_Conso Bridge EBITDA 2008x2007 SPRING06 2 2" xfId="11975"/>
    <cellStyle name="_Percent_Book12_Jazztel model 16DP3-Exhibits_Mobile CSC - CMT_Synthèse prev 2006 - 2007 par entreprise_Conso Bridge EBITDA 2008x2007 SPRING06 2 2 2" xfId="11976"/>
    <cellStyle name="_Percent_Book12_Jazztel model 16DP3-Exhibits_Mobile CSC - CMT_Synthèse prev 2006 - 2007 par entreprise_Conso Bridge EBITDA 2008x2007 SPRING06 2 3" xfId="11977"/>
    <cellStyle name="_Percent_Book12_Jazztel model 16DP3-Exhibits_Mobile CSC - CMT_Synthèse prev 2006 - 2007 par entreprise_Conso Bridge EBITDA 2008x2007 SPRING06 2_FCF" xfId="11978"/>
    <cellStyle name="_Percent_Book12_Jazztel model 16DP3-Exhibits_Mobile CSC - CMT_Synthèse prev 2006 - 2007 par entreprise_Conso Bridge EBITDA 2008x2007 SPRING06 3" xfId="11979"/>
    <cellStyle name="_Percent_Book12_Jazztel model 16DP3-Exhibits_Mobile CSC - CMT_Synthèse prev 2006 - 2007 par entreprise_Conso Bridge EBITDA 2008x2007 SPRING06 3 2" xfId="11980"/>
    <cellStyle name="_Percent_Book12_Jazztel model 16DP3-Exhibits_Mobile CSC - CMT_Synthèse prev 2006 - 2007 par entreprise_Conso Bridge EBITDA 2008x2007 SPRING06 3 2 2" xfId="11981"/>
    <cellStyle name="_Percent_Book12_Jazztel model 16DP3-Exhibits_Mobile CSC - CMT_Synthèse prev 2006 - 2007 par entreprise_Conso Bridge EBITDA 2008x2007 SPRING06 3 3" xfId="11982"/>
    <cellStyle name="_Percent_Book12_Jazztel model 16DP3-Exhibits_Mobile CSC - CMT_Synthèse prev 2006 - 2007 par entreprise_Conso Bridge EBITDA 2008x2007 SPRING06 3_FCF" xfId="11983"/>
    <cellStyle name="_Percent_Book12_Jazztel model 16DP3-Exhibits_Mobile CSC - CMT_Synthèse prev 2006 - 2007 par entreprise_Conso Bridge EBITDA 2008x2007 SPRING06 4" xfId="11984"/>
    <cellStyle name="_Percent_Book12_Jazztel model 16DP3-Exhibits_Mobile CSC - CMT_Synthèse prev 2006 - 2007 par entreprise_Conso Bridge EBITDA 2008x2007 SPRING06 4 2" xfId="11985"/>
    <cellStyle name="_Percent_Book12_Jazztel model 16DP3-Exhibits_Mobile CSC - CMT_Synthèse prev 2006 - 2007 par entreprise_Conso Bridge EBITDA 2008x2007 SPRING06 5" xfId="11986"/>
    <cellStyle name="_Percent_Book12_Jazztel model 16DP3-Exhibits_Mobile CSC - CMT_Synthèse prev 2006 - 2007 par entreprise_Conso Bridge EBITDA 2008x2007 SPRING06_FCF" xfId="11987"/>
    <cellStyle name="_Percent_Book12_Jazztel model 16DP3-Exhibits_Mobile CSC - CMT_Synthèse prev 2006 - 2007 par entreprise_Conso Bridge EBITDA 2008x2007_FCF" xfId="11988"/>
    <cellStyle name="_Percent_Book12_Jazztel model 16DP3-Exhibits_Mobile CSC - CMT_Synthèse prev 2006 - 2007 par entreprise_FCF" xfId="11989"/>
    <cellStyle name="_Percent_Book12_Jazztel model 16DP3-Exhibits_Mobile CSC - CMT_Synthèse prev 2006 - 2007 par entreprise_Formats RDG Dec 2007 vMAG Energy Services" xfId="11990"/>
    <cellStyle name="_Percent_Book12_Jazztel model 16DP3-Exhibits_Mobile CSC - CMT_Synthèse prev 2006 - 2007 par entreprise_Formats RDG Dec 2007 vMAG Energy Services 2" xfId="11991"/>
    <cellStyle name="_Percent_Book12_Jazztel model 16DP3-Exhibits_Mobile CSC - CMT_Synthèse prev 2006 - 2007 par entreprise_Formats RDG Dec 2007 vMAG Energy Services 2 2" xfId="11992"/>
    <cellStyle name="_Percent_Book12_Jazztel model 16DP3-Exhibits_Mobile CSC - CMT_Synthèse prev 2006 - 2007 par entreprise_Formats RDG Dec 2007 vMAG Energy Services 2 2 2" xfId="11993"/>
    <cellStyle name="_Percent_Book12_Jazztel model 16DP3-Exhibits_Mobile CSC - CMT_Synthèse prev 2006 - 2007 par entreprise_Formats RDG Dec 2007 vMAG Energy Services 2 3" xfId="11994"/>
    <cellStyle name="_Percent_Book12_Jazztel model 16DP3-Exhibits_Mobile CSC - CMT_Synthèse prev 2006 - 2007 par entreprise_Formats RDG Dec 2007 vMAG Energy Services 2_FCF" xfId="11995"/>
    <cellStyle name="_Percent_Book12_Jazztel model 16DP3-Exhibits_Mobile CSC - CMT_Synthèse prev 2006 - 2007 par entreprise_Formats RDG Dec 2007 vMAG Energy Services 3" xfId="11996"/>
    <cellStyle name="_Percent_Book12_Jazztel model 16DP3-Exhibits_Mobile CSC - CMT_Synthèse prev 2006 - 2007 par entreprise_Formats RDG Dec 2007 vMAG Energy Services 3 2" xfId="11997"/>
    <cellStyle name="_Percent_Book12_Jazztel model 16DP3-Exhibits_Mobile CSC - CMT_Synthèse prev 2006 - 2007 par entreprise_Formats RDG Dec 2007 vMAG Energy Services 3 2 2" xfId="11998"/>
    <cellStyle name="_Percent_Book12_Jazztel model 16DP3-Exhibits_Mobile CSC - CMT_Synthèse prev 2006 - 2007 par entreprise_Formats RDG Dec 2007 vMAG Energy Services 3 3" xfId="11999"/>
    <cellStyle name="_Percent_Book12_Jazztel model 16DP3-Exhibits_Mobile CSC - CMT_Synthèse prev 2006 - 2007 par entreprise_Formats RDG Dec 2007 vMAG Energy Services 3_FCF" xfId="12000"/>
    <cellStyle name="_Percent_Book12_Jazztel model 16DP3-Exhibits_Mobile CSC - CMT_Synthèse prev 2006 - 2007 par entreprise_Formats RDG Dec 2007 vMAG Energy Services 4" xfId="12001"/>
    <cellStyle name="_Percent_Book12_Jazztel model 16DP3-Exhibits_Mobile CSC - CMT_Synthèse prev 2006 - 2007 par entreprise_Formats RDG Dec 2007 vMAG Energy Services 4 2" xfId="12002"/>
    <cellStyle name="_Percent_Book12_Jazztel model 16DP3-Exhibits_Mobile CSC - CMT_Synthèse prev 2006 - 2007 par entreprise_Formats RDG Dec 2007 vMAG Energy Services 5" xfId="12003"/>
    <cellStyle name="_Percent_Book12_Jazztel model 16DP3-Exhibits_Mobile CSC - CMT_Synthèse prev 2006 - 2007 par entreprise_Formats RDG Dec 2007 vMAG Energy Services_FCF" xfId="12004"/>
    <cellStyle name="_Percent_Book12_Jazztel model 16DP3-Exhibits_Mobile CSC - CMT_Synthèse prev 2006 - 2007 par entreprise_P&amp;L Spring 200806" xfId="12005"/>
    <cellStyle name="_Percent_Book12_Jazztel model 16DP3-Exhibits_Mobile CSC - CMT_Synthèse prev 2006 - 2007 par entreprise_P&amp;L Spring 200806 2" xfId="12006"/>
    <cellStyle name="_Percent_Book12_Jazztel model 16DP3-Exhibits_Mobile CSC - CMT_Synthèse prev 2006 - 2007 par entreprise_P&amp;L Spring 200806 2 2" xfId="12007"/>
    <cellStyle name="_Percent_Book12_Jazztel model 16DP3-Exhibits_Mobile CSC - CMT_Synthèse prev 2006 - 2007 par entreprise_P&amp;L Spring 200806 2 2 2" xfId="12008"/>
    <cellStyle name="_Percent_Book12_Jazztel model 16DP3-Exhibits_Mobile CSC - CMT_Synthèse prev 2006 - 2007 par entreprise_P&amp;L Spring 200806 2 3" xfId="12009"/>
    <cellStyle name="_Percent_Book12_Jazztel model 16DP3-Exhibits_Mobile CSC - CMT_Synthèse prev 2006 - 2007 par entreprise_P&amp;L Spring 200806 2_FCF" xfId="12010"/>
    <cellStyle name="_Percent_Book12_Jazztel model 16DP3-Exhibits_Mobile CSC - CMT_Synthèse prev 2006 - 2007 par entreprise_P&amp;L Spring 200806 3" xfId="12011"/>
    <cellStyle name="_Percent_Book12_Jazztel model 16DP3-Exhibits_Mobile CSC - CMT_Synthèse prev 2006 - 2007 par entreprise_P&amp;L Spring 200806 3 2" xfId="12012"/>
    <cellStyle name="_Percent_Book12_Jazztel model 16DP3-Exhibits_Mobile CSC - CMT_Synthèse prev 2006 - 2007 par entreprise_P&amp;L Spring 200806 3 2 2" xfId="12013"/>
    <cellStyle name="_Percent_Book12_Jazztel model 16DP3-Exhibits_Mobile CSC - CMT_Synthèse prev 2006 - 2007 par entreprise_P&amp;L Spring 200806 3 3" xfId="12014"/>
    <cellStyle name="_Percent_Book12_Jazztel model 16DP3-Exhibits_Mobile CSC - CMT_Synthèse prev 2006 - 2007 par entreprise_P&amp;L Spring 200806 3_FCF" xfId="12015"/>
    <cellStyle name="_Percent_Book12_Jazztel model 16DP3-Exhibits_Mobile CSC - CMT_Synthèse prev 2006 - 2007 par entreprise_P&amp;L Spring 200806 4" xfId="12016"/>
    <cellStyle name="_Percent_Book12_Jazztel model 16DP3-Exhibits_Mobile CSC - CMT_Synthèse prev 2006 - 2007 par entreprise_P&amp;L Spring 200806 4 2" xfId="12017"/>
    <cellStyle name="_Percent_Book12_Jazztel model 16DP3-Exhibits_Mobile CSC - CMT_Synthèse prev 2006 - 2007 par entreprise_P&amp;L Spring 200806 5" xfId="12018"/>
    <cellStyle name="_Percent_Book12_Jazztel model 16DP3-Exhibits_Mobile CSC - CMT_Synthèse prev 2006 - 2007 par entreprise_P&amp;L Spring 200806_FCF" xfId="12019"/>
    <cellStyle name="_Percent_Book12_Jazztel model 16DP3-Exhibits_Mobile CSC - CMT_Synthèse prev 2006 - 2007 par entreprise_Présentation au Board" xfId="12020"/>
    <cellStyle name="_Percent_Book12_Jazztel model 16DP3-Exhibits_Mobile CSC - CMT_Synthèse prev 2006 - 2007 par entreprise_Présentation au Board 2" xfId="12021"/>
    <cellStyle name="_Percent_Book12_Jazztel model 16DP3-Exhibits_Mobile CSC - CMT_Synthèse prev 2006 - 2007 par entreprise_Présentation au Board 2 2" xfId="12022"/>
    <cellStyle name="_Percent_Book12_Jazztel model 16DP3-Exhibits_Mobile CSC - CMT_Synthèse prev 2006 - 2007 par entreprise_Présentation au Board 2 2 2" xfId="12023"/>
    <cellStyle name="_Percent_Book12_Jazztel model 16DP3-Exhibits_Mobile CSC - CMT_Synthèse prev 2006 - 2007 par entreprise_Présentation au Board 2 3" xfId="12024"/>
    <cellStyle name="_Percent_Book12_Jazztel model 16DP3-Exhibits_Mobile CSC - CMT_Synthèse prev 2006 - 2007 par entreprise_Présentation au Board 2_FCF" xfId="12025"/>
    <cellStyle name="_Percent_Book12_Jazztel model 16DP3-Exhibits_Mobile CSC - CMT_Synthèse prev 2006 - 2007 par entreprise_Présentation au Board 3" xfId="12026"/>
    <cellStyle name="_Percent_Book12_Jazztel model 16DP3-Exhibits_Mobile CSC - CMT_Synthèse prev 2006 - 2007 par entreprise_Présentation au Board 3 2" xfId="12027"/>
    <cellStyle name="_Percent_Book12_Jazztel model 16DP3-Exhibits_Mobile CSC - CMT_Synthèse prev 2006 - 2007 par entreprise_Présentation au Board 3 2 2" xfId="12028"/>
    <cellStyle name="_Percent_Book12_Jazztel model 16DP3-Exhibits_Mobile CSC - CMT_Synthèse prev 2006 - 2007 par entreprise_Présentation au Board 3 3" xfId="12029"/>
    <cellStyle name="_Percent_Book12_Jazztel model 16DP3-Exhibits_Mobile CSC - CMT_Synthèse prev 2006 - 2007 par entreprise_Présentation au Board 3_FCF" xfId="12030"/>
    <cellStyle name="_Percent_Book12_Jazztel model 16DP3-Exhibits_Mobile CSC - CMT_Synthèse prev 2006 - 2007 par entreprise_Présentation au Board 4" xfId="12031"/>
    <cellStyle name="_Percent_Book12_Jazztel model 16DP3-Exhibits_Mobile CSC - CMT_Synthèse prev 2006 - 2007 par entreprise_Présentation au Board 4 2" xfId="12032"/>
    <cellStyle name="_Percent_Book12_Jazztel model 16DP3-Exhibits_Mobile CSC - CMT_Synthèse prev 2006 - 2007 par entreprise_Présentation au Board 5" xfId="12033"/>
    <cellStyle name="_Percent_Book12_Jazztel model 16DP3-Exhibits_Mobile CSC - CMT_Synthèse prev 2006 - 2007 par entreprise_Présentation au Board July 29" xfId="12034"/>
    <cellStyle name="_Percent_Book12_Jazztel model 16DP3-Exhibits_Mobile CSC - CMT_Synthèse prev 2006 - 2007 par entreprise_Présentation au Board July 29 2" xfId="12035"/>
    <cellStyle name="_Percent_Book12_Jazztel model 16DP3-Exhibits_Mobile CSC - CMT_Synthèse prev 2006 - 2007 par entreprise_Présentation au Board July 29 2 2" xfId="12036"/>
    <cellStyle name="_Percent_Book12_Jazztel model 16DP3-Exhibits_Mobile CSC - CMT_Synthèse prev 2006 - 2007 par entreprise_Présentation au Board July 29 2 2 2" xfId="12037"/>
    <cellStyle name="_Percent_Book12_Jazztel model 16DP3-Exhibits_Mobile CSC - CMT_Synthèse prev 2006 - 2007 par entreprise_Présentation au Board July 29 2 3" xfId="12038"/>
    <cellStyle name="_Percent_Book12_Jazztel model 16DP3-Exhibits_Mobile CSC - CMT_Synthèse prev 2006 - 2007 par entreprise_Présentation au Board July 29 2_FCF" xfId="12039"/>
    <cellStyle name="_Percent_Book12_Jazztel model 16DP3-Exhibits_Mobile CSC - CMT_Synthèse prev 2006 - 2007 par entreprise_Présentation au Board July 29 3" xfId="12040"/>
    <cellStyle name="_Percent_Book12_Jazztel model 16DP3-Exhibits_Mobile CSC - CMT_Synthèse prev 2006 - 2007 par entreprise_Présentation au Board July 29 3 2" xfId="12041"/>
    <cellStyle name="_Percent_Book12_Jazztel model 16DP3-Exhibits_Mobile CSC - CMT_Synthèse prev 2006 - 2007 par entreprise_Présentation au Board July 29 3 2 2" xfId="12042"/>
    <cellStyle name="_Percent_Book12_Jazztel model 16DP3-Exhibits_Mobile CSC - CMT_Synthèse prev 2006 - 2007 par entreprise_Présentation au Board July 29 3 3" xfId="12043"/>
    <cellStyle name="_Percent_Book12_Jazztel model 16DP3-Exhibits_Mobile CSC - CMT_Synthèse prev 2006 - 2007 par entreprise_Présentation au Board July 29 3_FCF" xfId="12044"/>
    <cellStyle name="_Percent_Book12_Jazztel model 16DP3-Exhibits_Mobile CSC - CMT_Synthèse prev 2006 - 2007 par entreprise_Présentation au Board July 29 4" xfId="12045"/>
    <cellStyle name="_Percent_Book12_Jazztel model 16DP3-Exhibits_Mobile CSC - CMT_Synthèse prev 2006 - 2007 par entreprise_Présentation au Board July 29 4 2" xfId="12046"/>
    <cellStyle name="_Percent_Book12_Jazztel model 16DP3-Exhibits_Mobile CSC - CMT_Synthèse prev 2006 - 2007 par entreprise_Présentation au Board July 29 5" xfId="12047"/>
    <cellStyle name="_Percent_Book12_Jazztel model 16DP3-Exhibits_Mobile CSC - CMT_Synthèse prev 2006 - 2007 par entreprise_Présentation au Board July 29_FCF" xfId="12048"/>
    <cellStyle name="_Percent_Book12_Jazztel model 16DP3-Exhibits_Mobile CSC - CMT_Synthèse prev 2006 - 2007 par entreprise_Présentation au Board_FCF" xfId="12049"/>
    <cellStyle name="_Percent_Book12_Jazztel model 16DP3-Exhibits_Mobile CSC - CMT_Synthèse prev 2006 - 2007 par entreprise_Présentation au CDG July 21 v080708" xfId="12050"/>
    <cellStyle name="_Percent_Book12_Jazztel model 16DP3-Exhibits_Mobile CSC - CMT_Synthèse prev 2006 - 2007 par entreprise_Présentation au CDG July 21 v080708 2" xfId="12051"/>
    <cellStyle name="_Percent_Book12_Jazztel model 16DP3-Exhibits_Mobile CSC - CMT_Synthèse prev 2006 - 2007 par entreprise_Présentation au CDG July 21 v080708 2 2" xfId="12052"/>
    <cellStyle name="_Percent_Book12_Jazztel model 16DP3-Exhibits_Mobile CSC - CMT_Synthèse prev 2006 - 2007 par entreprise_Présentation au CDG July 21 v080708 2 2 2" xfId="12053"/>
    <cellStyle name="_Percent_Book12_Jazztel model 16DP3-Exhibits_Mobile CSC - CMT_Synthèse prev 2006 - 2007 par entreprise_Présentation au CDG July 21 v080708 2 3" xfId="12054"/>
    <cellStyle name="_Percent_Book12_Jazztel model 16DP3-Exhibits_Mobile CSC - CMT_Synthèse prev 2006 - 2007 par entreprise_Présentation au CDG July 21 v080708 2_FCF" xfId="12055"/>
    <cellStyle name="_Percent_Book12_Jazztel model 16DP3-Exhibits_Mobile CSC - CMT_Synthèse prev 2006 - 2007 par entreprise_Présentation au CDG July 21 v080708 3" xfId="12056"/>
    <cellStyle name="_Percent_Book12_Jazztel model 16DP3-Exhibits_Mobile CSC - CMT_Synthèse prev 2006 - 2007 par entreprise_Présentation au CDG July 21 v080708 3 2" xfId="12057"/>
    <cellStyle name="_Percent_Book12_Jazztel model 16DP3-Exhibits_Mobile CSC - CMT_Synthèse prev 2006 - 2007 par entreprise_Présentation au CDG July 21 v080708 3 2 2" xfId="12058"/>
    <cellStyle name="_Percent_Book12_Jazztel model 16DP3-Exhibits_Mobile CSC - CMT_Synthèse prev 2006 - 2007 par entreprise_Présentation au CDG July 21 v080708 3 3" xfId="12059"/>
    <cellStyle name="_Percent_Book12_Jazztel model 16DP3-Exhibits_Mobile CSC - CMT_Synthèse prev 2006 - 2007 par entreprise_Présentation au CDG July 21 v080708 3_FCF" xfId="12060"/>
    <cellStyle name="_Percent_Book12_Jazztel model 16DP3-Exhibits_Mobile CSC - CMT_Synthèse prev 2006 - 2007 par entreprise_Présentation au CDG July 21 v080708 4" xfId="12061"/>
    <cellStyle name="_Percent_Book12_Jazztel model 16DP3-Exhibits_Mobile CSC - CMT_Synthèse prev 2006 - 2007 par entreprise_Présentation au CDG July 21 v080708 4 2" xfId="12062"/>
    <cellStyle name="_Percent_Book12_Jazztel model 16DP3-Exhibits_Mobile CSC - CMT_Synthèse prev 2006 - 2007 par entreprise_Présentation au CDG July 21 v080708 5" xfId="12063"/>
    <cellStyle name="_Percent_Book12_Jazztel model 16DP3-Exhibits_Mobile CSC - CMT_Synthèse prev 2006 - 2007 par entreprise_Présentation au CDG July 21 v080708_FCF" xfId="12064"/>
    <cellStyle name="_Percent_Book12_Jazztel model 16DP3-Exhibits_Mobile CSC - CMT_Synthèse prev 2006 - 2007 par entreprise_RM 2008 01 comments ILM" xfId="12065"/>
    <cellStyle name="_Percent_Book12_Jazztel model 16DP3-Exhibits_Mobile CSC - CMT_Synthèse prev 2006 - 2007 par entreprise_RM 2008 01 comments ILM 2" xfId="12066"/>
    <cellStyle name="_Percent_Book12_Jazztel model 16DP3-Exhibits_Mobile CSC - CMT_Synthèse prev 2006 - 2007 par entreprise_RM 2008 01 comments ILM 2 2" xfId="12067"/>
    <cellStyle name="_Percent_Book12_Jazztel model 16DP3-Exhibits_Mobile CSC - CMT_Synthèse prev 2006 - 2007 par entreprise_RM 2008 01 comments ILM 2 2 2" xfId="12068"/>
    <cellStyle name="_Percent_Book12_Jazztel model 16DP3-Exhibits_Mobile CSC - CMT_Synthèse prev 2006 - 2007 par entreprise_RM 2008 01 comments ILM 2 3" xfId="12069"/>
    <cellStyle name="_Percent_Book12_Jazztel model 16DP3-Exhibits_Mobile CSC - CMT_Synthèse prev 2006 - 2007 par entreprise_RM 2008 01 comments ILM 2_FCF" xfId="12070"/>
    <cellStyle name="_Percent_Book12_Jazztel model 16DP3-Exhibits_Mobile CSC - CMT_Synthèse prev 2006 - 2007 par entreprise_RM 2008 01 comments ILM 3" xfId="12071"/>
    <cellStyle name="_Percent_Book12_Jazztel model 16DP3-Exhibits_Mobile CSC - CMT_Synthèse prev 2006 - 2007 par entreprise_RM 2008 01 comments ILM 3 2" xfId="12072"/>
    <cellStyle name="_Percent_Book12_Jazztel model 16DP3-Exhibits_Mobile CSC - CMT_Synthèse prev 2006 - 2007 par entreprise_RM 2008 01 comments ILM 3 2 2" xfId="12073"/>
    <cellStyle name="_Percent_Book12_Jazztel model 16DP3-Exhibits_Mobile CSC - CMT_Synthèse prev 2006 - 2007 par entreprise_RM 2008 01 comments ILM 3 3" xfId="12074"/>
    <cellStyle name="_Percent_Book12_Jazztel model 16DP3-Exhibits_Mobile CSC - CMT_Synthèse prev 2006 - 2007 par entreprise_RM 2008 01 comments ILM 3_FCF" xfId="12075"/>
    <cellStyle name="_Percent_Book12_Jazztel model 16DP3-Exhibits_Mobile CSC - CMT_Synthèse prev 2006 - 2007 par entreprise_RM 2008 01 comments ILM 4" xfId="12076"/>
    <cellStyle name="_Percent_Book12_Jazztel model 16DP3-Exhibits_Mobile CSC - CMT_Synthèse prev 2006 - 2007 par entreprise_RM 2008 01 comments ILM 4 2" xfId="12077"/>
    <cellStyle name="_Percent_Book12_Jazztel model 16DP3-Exhibits_Mobile CSC - CMT_Synthèse prev 2006 - 2007 par entreprise_RM 2008 01 comments ILM 5" xfId="12078"/>
    <cellStyle name="_Percent_Book12_Jazztel model 16DP3-Exhibits_Mobile CSC - CMT_Synthèse prev 2006 - 2007 par entreprise_RM 2008 01 comments ILM_FCF" xfId="12079"/>
    <cellStyle name="_Percent_Book12_Jazztel model 16DP3-Exhibits_Mobile CSC - CMT_Synthèse prev 2006 - 2007 par entreprise_RM 2008 04 comments ILM" xfId="12080"/>
    <cellStyle name="_Percent_Book12_Jazztel model 16DP3-Exhibits_Mobile CSC - CMT_Synthèse prev 2006 - 2007 par entreprise_RM 2008 04 comments ILM 2" xfId="12081"/>
    <cellStyle name="_Percent_Book12_Jazztel model 16DP3-Exhibits_Mobile CSC - CMT_Synthèse prev 2006 - 2007 par entreprise_RM 2008 04 comments ILM 2 2" xfId="12082"/>
    <cellStyle name="_Percent_Book12_Jazztel model 16DP3-Exhibits_Mobile CSC - CMT_Synthèse prev 2006 - 2007 par entreprise_RM 2008 04 comments ILM 2 2 2" xfId="12083"/>
    <cellStyle name="_Percent_Book12_Jazztel model 16DP3-Exhibits_Mobile CSC - CMT_Synthèse prev 2006 - 2007 par entreprise_RM 2008 04 comments ILM 2 3" xfId="12084"/>
    <cellStyle name="_Percent_Book12_Jazztel model 16DP3-Exhibits_Mobile CSC - CMT_Synthèse prev 2006 - 2007 par entreprise_RM 2008 04 comments ILM 2_FCF" xfId="12085"/>
    <cellStyle name="_Percent_Book12_Jazztel model 16DP3-Exhibits_Mobile CSC - CMT_Synthèse prev 2006 - 2007 par entreprise_RM 2008 04 comments ILM 3" xfId="12086"/>
    <cellStyle name="_Percent_Book12_Jazztel model 16DP3-Exhibits_Mobile CSC - CMT_Synthèse prev 2006 - 2007 par entreprise_RM 2008 04 comments ILM 3 2" xfId="12087"/>
    <cellStyle name="_Percent_Book12_Jazztel model 16DP3-Exhibits_Mobile CSC - CMT_Synthèse prev 2006 - 2007 par entreprise_RM 2008 04 comments ILM 3 2 2" xfId="12088"/>
    <cellStyle name="_Percent_Book12_Jazztel model 16DP3-Exhibits_Mobile CSC - CMT_Synthèse prev 2006 - 2007 par entreprise_RM 2008 04 comments ILM 3 3" xfId="12089"/>
    <cellStyle name="_Percent_Book12_Jazztel model 16DP3-Exhibits_Mobile CSC - CMT_Synthèse prev 2006 - 2007 par entreprise_RM 2008 04 comments ILM 3_FCF" xfId="12090"/>
    <cellStyle name="_Percent_Book12_Jazztel model 16DP3-Exhibits_Mobile CSC - CMT_Synthèse prev 2006 - 2007 par entreprise_RM 2008 04 comments ILM 4" xfId="12091"/>
    <cellStyle name="_Percent_Book12_Jazztel model 16DP3-Exhibits_Mobile CSC - CMT_Synthèse prev 2006 - 2007 par entreprise_RM 2008 04 comments ILM 4 2" xfId="12092"/>
    <cellStyle name="_Percent_Book12_Jazztel model 16DP3-Exhibits_Mobile CSC - CMT_Synthèse prev 2006 - 2007 par entreprise_RM 2008 04 comments ILM 5" xfId="12093"/>
    <cellStyle name="_Percent_Book12_Jazztel model 16DP3-Exhibits_Mobile CSC - CMT_Synthèse prev 2006 - 2007 par entreprise_RM 2008 04 comments ILM_FCF" xfId="12094"/>
    <cellStyle name="_Percent_Book12_Jazztel model 16DP3-Exhibits_Mobile CSC - CMT_Synthèse prev 2006 - 2007 par entreprise_SPRING 2010" xfId="12095"/>
    <cellStyle name="_Percent_Book12_Jazztel model 16DP3-Exhibits_Mobile CSC - CMT_Synthèse prev 2006 - 2007 par entreprise_SPRING 2010 2" xfId="12096"/>
    <cellStyle name="_Percent_Book12_Jazztel model 16DP3-Exhibits_Mobile CSC - CMT_Synthèse prev 2006 - 2007 par entreprise_SPRING 2010 2 2" xfId="12097"/>
    <cellStyle name="_Percent_Book12_Jazztel model 16DP3-Exhibits_Mobile CSC - CMT_Synthèse prev 2006 - 2007 par entreprise_SPRING 2010 2 2 2" xfId="12098"/>
    <cellStyle name="_Percent_Book12_Jazztel model 16DP3-Exhibits_Mobile CSC - CMT_Synthèse prev 2006 - 2007 par entreprise_SPRING 2010 2 3" xfId="12099"/>
    <cellStyle name="_Percent_Book12_Jazztel model 16DP3-Exhibits_Mobile CSC - CMT_Synthèse prev 2006 - 2007 par entreprise_SPRING 2010 2_FCF" xfId="12100"/>
    <cellStyle name="_Percent_Book12_Jazztel model 16DP3-Exhibits_Mobile CSC - CMT_Synthèse prev 2006 - 2007 par entreprise_SPRING 2010 3" xfId="12101"/>
    <cellStyle name="_Percent_Book12_Jazztel model 16DP3-Exhibits_Mobile CSC - CMT_Synthèse prev 2006 - 2007 par entreprise_SPRING 2010 3 2" xfId="12102"/>
    <cellStyle name="_Percent_Book12_Jazztel model 16DP3-Exhibits_Mobile CSC - CMT_Synthèse prev 2006 - 2007 par entreprise_SPRING 2010 3 2 2" xfId="12103"/>
    <cellStyle name="_Percent_Book12_Jazztel model 16DP3-Exhibits_Mobile CSC - CMT_Synthèse prev 2006 - 2007 par entreprise_SPRING 2010 3 3" xfId="12104"/>
    <cellStyle name="_Percent_Book12_Jazztel model 16DP3-Exhibits_Mobile CSC - CMT_Synthèse prev 2006 - 2007 par entreprise_SPRING 2010 3_FCF" xfId="12105"/>
    <cellStyle name="_Percent_Book12_Jazztel model 16DP3-Exhibits_Mobile CSC - CMT_Synthèse prev 2006 - 2007 par entreprise_SPRING 2010 4" xfId="12106"/>
    <cellStyle name="_Percent_Book12_Jazztel model 16DP3-Exhibits_Mobile CSC - CMT_Synthèse prev 2006 - 2007 par entreprise_SPRING 2010 4 2" xfId="12107"/>
    <cellStyle name="_Percent_Book12_Jazztel model 16DP3-Exhibits_Mobile CSC - CMT_Synthèse prev 2006 - 2007 par entreprise_SPRING 2010 5" xfId="12108"/>
    <cellStyle name="_Percent_Book12_Jazztel model 16DP3-Exhibits_Mobile CSC - CMT_Synthèse prev 2006 - 2007 par entreprise_SPRING 2010_FCF" xfId="12109"/>
    <cellStyle name="_Percent_Book12_Jazztel model 16DP3-Exhibits_Mobile CSC - CMT_Synthèse prev 2006 - 2007 par entreprise_Synthèse Rhodia Spring Dec 2007 P&amp;L" xfId="12110"/>
    <cellStyle name="_Percent_Book12_Jazztel model 16DP3-Exhibits_Mobile CSC - CMT_Synthèse prev 2006 - 2007 par entreprise_Synthèse Rhodia Spring Dec 2007 P&amp;L 2" xfId="12111"/>
    <cellStyle name="_Percent_Book12_Jazztel model 16DP3-Exhibits_Mobile CSC - CMT_Synthèse prev 2006 - 2007 par entreprise_Synthèse Rhodia Spring Dec 2007 P&amp;L 2 2" xfId="12112"/>
    <cellStyle name="_Percent_Book12_Jazztel model 16DP3-Exhibits_Mobile CSC - CMT_Synthèse prev 2006 - 2007 par entreprise_Synthèse Rhodia Spring Dec 2007 P&amp;L 2 2 2" xfId="12113"/>
    <cellStyle name="_Percent_Book12_Jazztel model 16DP3-Exhibits_Mobile CSC - CMT_Synthèse prev 2006 - 2007 par entreprise_Synthèse Rhodia Spring Dec 2007 P&amp;L 2 3" xfId="12114"/>
    <cellStyle name="_Percent_Book12_Jazztel model 16DP3-Exhibits_Mobile CSC - CMT_Synthèse prev 2006 - 2007 par entreprise_Synthèse Rhodia Spring Dec 2007 P&amp;L 2_FCF" xfId="12115"/>
    <cellStyle name="_Percent_Book12_Jazztel model 16DP3-Exhibits_Mobile CSC - CMT_Synthèse prev 2006 - 2007 par entreprise_Synthèse Rhodia Spring Dec 2007 P&amp;L 3" xfId="12116"/>
    <cellStyle name="_Percent_Book12_Jazztel model 16DP3-Exhibits_Mobile CSC - CMT_Synthèse prev 2006 - 2007 par entreprise_Synthèse Rhodia Spring Dec 2007 P&amp;L 3 2" xfId="12117"/>
    <cellStyle name="_Percent_Book12_Jazztel model 16DP3-Exhibits_Mobile CSC - CMT_Synthèse prev 2006 - 2007 par entreprise_Synthèse Rhodia Spring Dec 2007 P&amp;L 3 2 2" xfId="12118"/>
    <cellStyle name="_Percent_Book12_Jazztel model 16DP3-Exhibits_Mobile CSC - CMT_Synthèse prev 2006 - 2007 par entreprise_Synthèse Rhodia Spring Dec 2007 P&amp;L 3 3" xfId="12119"/>
    <cellStyle name="_Percent_Book12_Jazztel model 16DP3-Exhibits_Mobile CSC - CMT_Synthèse prev 2006 - 2007 par entreprise_Synthèse Rhodia Spring Dec 2007 P&amp;L 3_FCF" xfId="12120"/>
    <cellStyle name="_Percent_Book12_Jazztel model 16DP3-Exhibits_Mobile CSC - CMT_Synthèse prev 2006 - 2007 par entreprise_Synthèse Rhodia Spring Dec 2007 P&amp;L 4" xfId="12121"/>
    <cellStyle name="_Percent_Book12_Jazztel model 16DP3-Exhibits_Mobile CSC - CMT_Synthèse prev 2006 - 2007 par entreprise_Synthèse Rhodia Spring Dec 2007 P&amp;L 4 2" xfId="12122"/>
    <cellStyle name="_Percent_Book12_Jazztel model 16DP3-Exhibits_Mobile CSC - CMT_Synthèse prev 2006 - 2007 par entreprise_Synthèse Rhodia Spring Dec 2007 P&amp;L 5" xfId="12123"/>
    <cellStyle name="_Percent_Book12_Jazztel model 16DP3-Exhibits_Mobile CSC - CMT_Synthèse prev 2006 - 2007 par entreprise_Synthèse Rhodia Spring Dec 2007 P&amp;L_FCF" xfId="12124"/>
    <cellStyle name="_Percent_Book12_Jazztel model 16DP3-Exhibits_Mobile CSC - CMT_Synthèse prev 2006 - 2007 par entreprise_WC &amp; Free Cash Flow 200801" xfId="12125"/>
    <cellStyle name="_Percent_Book12_Jazztel model 16DP3-Exhibits_Mobile CSC - CMT_Synthèse prev 2006 - 2007 par entreprise_WC &amp; Free Cash Flow 200801 2" xfId="12126"/>
    <cellStyle name="_Percent_Book12_Jazztel model 16DP3-Exhibits_Mobile CSC - CMT_Synthèse prev 2006 - 2007 par entreprise_WC &amp; Free Cash Flow 200801 2 2" xfId="12127"/>
    <cellStyle name="_Percent_Book12_Jazztel model 16DP3-Exhibits_Mobile CSC - CMT_Synthèse prev 2006 - 2007 par entreprise_WC &amp; Free Cash Flow 200801 2 2 2" xfId="12128"/>
    <cellStyle name="_Percent_Book12_Jazztel model 16DP3-Exhibits_Mobile CSC - CMT_Synthèse prev 2006 - 2007 par entreprise_WC &amp; Free Cash Flow 200801 2 3" xfId="12129"/>
    <cellStyle name="_Percent_Book12_Jazztel model 16DP3-Exhibits_Mobile CSC - CMT_Synthèse prev 2006 - 2007 par entreprise_WC &amp; Free Cash Flow 200801 2_FCF" xfId="12130"/>
    <cellStyle name="_Percent_Book12_Jazztel model 16DP3-Exhibits_Mobile CSC - CMT_Synthèse prev 2006 - 2007 par entreprise_WC &amp; Free Cash Flow 200801 3" xfId="12131"/>
    <cellStyle name="_Percent_Book12_Jazztel model 16DP3-Exhibits_Mobile CSC - CMT_Synthèse prev 2006 - 2007 par entreprise_WC &amp; Free Cash Flow 200801 3 2" xfId="12132"/>
    <cellStyle name="_Percent_Book12_Jazztel model 16DP3-Exhibits_Mobile CSC - CMT_Synthèse prev 2006 - 2007 par entreprise_WC &amp; Free Cash Flow 200801 3 2 2" xfId="12133"/>
    <cellStyle name="_Percent_Book12_Jazztel model 16DP3-Exhibits_Mobile CSC - CMT_Synthèse prev 2006 - 2007 par entreprise_WC &amp; Free Cash Flow 200801 3 3" xfId="12134"/>
    <cellStyle name="_Percent_Book12_Jazztel model 16DP3-Exhibits_Mobile CSC - CMT_Synthèse prev 2006 - 2007 par entreprise_WC &amp; Free Cash Flow 200801 3_FCF" xfId="12135"/>
    <cellStyle name="_Percent_Book12_Jazztel model 16DP3-Exhibits_Mobile CSC - CMT_Synthèse prev 2006 - 2007 par entreprise_WC &amp; Free Cash Flow 200801 4" xfId="12136"/>
    <cellStyle name="_Percent_Book12_Jazztel model 16DP3-Exhibits_Mobile CSC - CMT_Synthèse prev 2006 - 2007 par entreprise_WC &amp; Free Cash Flow 200801 4 2" xfId="12137"/>
    <cellStyle name="_Percent_Book12_Jazztel model 16DP3-Exhibits_Mobile CSC - CMT_Synthèse prev 2006 - 2007 par entreprise_WC &amp; Free Cash Flow 200801 5" xfId="12138"/>
    <cellStyle name="_Percent_Book12_Jazztel model 16DP3-Exhibits_Mobile CSC - CMT_Synthèse prev 2006 - 2007 par entreprise_WC &amp; Free Cash Flow 200801_FCF" xfId="12139"/>
    <cellStyle name="_Percent_Book12_Jazztel model 16DP3-Exhibits_Mobile CSC - CMT_Synthèse prev 2006 - 2007 par entreprise_WC &amp; Free Cash Flow 2011-10" xfId="12140"/>
    <cellStyle name="_Percent_Book12_Jazztel model 16DP3-Exhibits_Mobile CSC - CMT_Synthèse prev 2006 - 2007 par entreprise_WC &amp; Free Cash Flow 2011-10 2" xfId="12141"/>
    <cellStyle name="_Percent_Book12_Jazztel model 16DP3-Exhibits_Mobile CSC - CMT_Synthèse prev 2006 - 2007 par entreprise_WC &amp; Free Cash Flow 2011-10 2 2" xfId="12142"/>
    <cellStyle name="_Percent_Book12_Jazztel model 16DP3-Exhibits_Mobile CSC - CMT_Synthèse prev 2006 - 2007 par entreprise_WC &amp; Free Cash Flow 2011-10 2 2 2" xfId="12143"/>
    <cellStyle name="_Percent_Book12_Jazztel model 16DP3-Exhibits_Mobile CSC - CMT_Synthèse prev 2006 - 2007 par entreprise_WC &amp; Free Cash Flow 2011-10 2 3" xfId="12144"/>
    <cellStyle name="_Percent_Book12_Jazztel model 16DP3-Exhibits_Mobile CSC - CMT_Synthèse prev 2006 - 2007 par entreprise_WC &amp; Free Cash Flow 2011-10 2_FCF" xfId="12145"/>
    <cellStyle name="_Percent_Book12_Jazztel model 16DP3-Exhibits_Mobile CSC - CMT_Synthèse prev 2006 - 2007 par entreprise_WC &amp; Free Cash Flow 2011-10 3" xfId="12146"/>
    <cellStyle name="_Percent_Book12_Jazztel model 16DP3-Exhibits_Mobile CSC - CMT_Synthèse prev 2006 - 2007 par entreprise_WC &amp; Free Cash Flow 2011-10 3 2" xfId="12147"/>
    <cellStyle name="_Percent_Book12_Jazztel model 16DP3-Exhibits_Mobile CSC - CMT_Synthèse prev 2006 - 2007 par entreprise_WC &amp; Free Cash Flow 2011-10 3 2 2" xfId="12148"/>
    <cellStyle name="_Percent_Book12_Jazztel model 16DP3-Exhibits_Mobile CSC - CMT_Synthèse prev 2006 - 2007 par entreprise_WC &amp; Free Cash Flow 2011-10 3 3" xfId="12149"/>
    <cellStyle name="_Percent_Book12_Jazztel model 16DP3-Exhibits_Mobile CSC - CMT_Synthèse prev 2006 - 2007 par entreprise_WC &amp; Free Cash Flow 2011-10 3_FCF" xfId="12150"/>
    <cellStyle name="_Percent_Book12_Jazztel model 16DP3-Exhibits_Mobile CSC - CMT_Synthèse prev 2006 - 2007 par entreprise_WC &amp; Free Cash Flow 2011-10 4" xfId="12151"/>
    <cellStyle name="_Percent_Book12_Jazztel model 16DP3-Exhibits_Mobile CSC - CMT_Synthèse prev 2006 - 2007 par entreprise_WC &amp; Free Cash Flow 2011-10 4 2" xfId="12152"/>
    <cellStyle name="_Percent_Book12_Jazztel model 16DP3-Exhibits_Mobile CSC - CMT_Synthèse prev 2006 - 2007 par entreprise_WC &amp; Free Cash Flow 2011-10 5" xfId="12153"/>
    <cellStyle name="_Percent_Book12_Jazztel model 16DP3-Exhibits_Mobile CSC - CMT_Synthèse prev 2006 - 2007 par entreprise_WC &amp; Free Cash Flow 2011-10_FCF" xfId="12154"/>
    <cellStyle name="_Percent_Book12_Jazztel model 16DP3-Exhibits_Mobile CSC - CMT_Synthèse prev 2006 - 2007 par entreprise_WC &amp; Free Cash Flow Spring 200806" xfId="12155"/>
    <cellStyle name="_Percent_Book12_Jazztel model 16DP3-Exhibits_Mobile CSC - CMT_Synthèse prev 2006 - 2007 par entreprise_WC &amp; Free Cash Flow Spring 200806 2" xfId="12156"/>
    <cellStyle name="_Percent_Book12_Jazztel model 16DP3-Exhibits_Mobile CSC - CMT_Synthèse prev 2006 - 2007 par entreprise_WC &amp; Free Cash Flow Spring 200806 2 2" xfId="12157"/>
    <cellStyle name="_Percent_Book12_Jazztel model 16DP3-Exhibits_Mobile CSC - CMT_Synthèse prev 2006 - 2007 par entreprise_WC &amp; Free Cash Flow Spring 200806 2 2 2" xfId="12158"/>
    <cellStyle name="_Percent_Book12_Jazztel model 16DP3-Exhibits_Mobile CSC - CMT_Synthèse prev 2006 - 2007 par entreprise_WC &amp; Free Cash Flow Spring 200806 2 3" xfId="12159"/>
    <cellStyle name="_Percent_Book12_Jazztel model 16DP3-Exhibits_Mobile CSC - CMT_Synthèse prev 2006 - 2007 par entreprise_WC &amp; Free Cash Flow Spring 200806 2_FCF" xfId="12160"/>
    <cellStyle name="_Percent_Book12_Jazztel model 16DP3-Exhibits_Mobile CSC - CMT_Synthèse prev 2006 - 2007 par entreprise_WC &amp; Free Cash Flow Spring 200806 3" xfId="12161"/>
    <cellStyle name="_Percent_Book12_Jazztel model 16DP3-Exhibits_Mobile CSC - CMT_Synthèse prev 2006 - 2007 par entreprise_WC &amp; Free Cash Flow Spring 200806 3 2" xfId="12162"/>
    <cellStyle name="_Percent_Book12_Jazztel model 16DP3-Exhibits_Mobile CSC - CMT_Synthèse prev 2006 - 2007 par entreprise_WC &amp; Free Cash Flow Spring 200806 3 2 2" xfId="12163"/>
    <cellStyle name="_Percent_Book12_Jazztel model 16DP3-Exhibits_Mobile CSC - CMT_Synthèse prev 2006 - 2007 par entreprise_WC &amp; Free Cash Flow Spring 200806 3 3" xfId="12164"/>
    <cellStyle name="_Percent_Book12_Jazztel model 16DP3-Exhibits_Mobile CSC - CMT_Synthèse prev 2006 - 2007 par entreprise_WC &amp; Free Cash Flow Spring 200806 3_FCF" xfId="12165"/>
    <cellStyle name="_Percent_Book12_Jazztel model 16DP3-Exhibits_Mobile CSC - CMT_Synthèse prev 2006 - 2007 par entreprise_WC &amp; Free Cash Flow Spring 200806 4" xfId="12166"/>
    <cellStyle name="_Percent_Book12_Jazztel model 16DP3-Exhibits_Mobile CSC - CMT_Synthèse prev 2006 - 2007 par entreprise_WC &amp; Free Cash Flow Spring 200806 4 2" xfId="12167"/>
    <cellStyle name="_Percent_Book12_Jazztel model 16DP3-Exhibits_Mobile CSC - CMT_Synthèse prev 2006 - 2007 par entreprise_WC &amp; Free Cash Flow Spring 200806 5" xfId="12168"/>
    <cellStyle name="_Percent_Book12_Jazztel model 16DP3-Exhibits_Mobile CSC - CMT_Synthèse prev 2006 - 2007 par entreprise_WC &amp; Free Cash Flow Spring 200806_FCF" xfId="12169"/>
    <cellStyle name="_Percent_Book12_Jazztel model 16DP3-Exhibits_T_MOBIL2" xfId="12170"/>
    <cellStyle name="_Percent_Book12_Jazztel model 16DP3-Exhibits_T_MOBIL2 2" xfId="12171"/>
    <cellStyle name="_Percent_Book12_Jazztel model 16DP3-Exhibits_T_MOBIL2 2 2" xfId="12172"/>
    <cellStyle name="_Percent_Book12_Jazztel model 16DP3-Exhibits_T_MOBIL2 2 2 2" xfId="12173"/>
    <cellStyle name="_Percent_Book12_Jazztel model 16DP3-Exhibits_T_MOBIL2 2 3" xfId="12174"/>
    <cellStyle name="_Percent_Book12_Jazztel model 16DP3-Exhibits_T_MOBIL2 2_FCF" xfId="12175"/>
    <cellStyle name="_Percent_Book12_Jazztel model 16DP3-Exhibits_T_MOBIL2 3" xfId="12176"/>
    <cellStyle name="_Percent_Book12_Jazztel model 16DP3-Exhibits_T_MOBIL2 3 2" xfId="12177"/>
    <cellStyle name="_Percent_Book12_Jazztel model 16DP3-Exhibits_T_MOBIL2 3 2 2" xfId="12178"/>
    <cellStyle name="_Percent_Book12_Jazztel model 16DP3-Exhibits_T_MOBIL2 3 3" xfId="12179"/>
    <cellStyle name="_Percent_Book12_Jazztel model 16DP3-Exhibits_T_MOBIL2 3_FCF" xfId="12180"/>
    <cellStyle name="_Percent_Book12_Jazztel model 16DP3-Exhibits_T_MOBIL2 4" xfId="12181"/>
    <cellStyle name="_Percent_Book12_Jazztel model 16DP3-Exhibits_T_MOBIL2 4 2" xfId="12182"/>
    <cellStyle name="_Percent_Book12_Jazztel model 16DP3-Exhibits_T_MOBIL2 5" xfId="12183"/>
    <cellStyle name="_Percent_Book12_Jazztel model 16DP3-Exhibits_T_MOBIL2_FCF" xfId="12184"/>
    <cellStyle name="_Percent_Book12_Jazztel model 16DP3-Exhibits_T_MOBIL2_Merger model_10 Aug Credit" xfId="12185"/>
    <cellStyle name="_Percent_Book12_Jazztel model 16DP3-Exhibits_T_MOBIL2_Merger model_10 Aug Credit 2" xfId="12186"/>
    <cellStyle name="_Percent_Book12_Jazztel model 16DP3-Exhibits_T_MOBIL2_Merger model_10 Aug Credit 2 2" xfId="12187"/>
    <cellStyle name="_Percent_Book12_Jazztel model 16DP3-Exhibits_T_MOBIL2_Merger model_10 Aug Credit 2 2 2" xfId="12188"/>
    <cellStyle name="_Percent_Book12_Jazztel model 16DP3-Exhibits_T_MOBIL2_Merger model_10 Aug Credit 2 3" xfId="12189"/>
    <cellStyle name="_Percent_Book12_Jazztel model 16DP3-Exhibits_T_MOBIL2_Merger model_10 Aug Credit 2_FCF" xfId="12190"/>
    <cellStyle name="_Percent_Book12_Jazztel model 16DP3-Exhibits_T_MOBIL2_Merger model_10 Aug Credit 3" xfId="12191"/>
    <cellStyle name="_Percent_Book12_Jazztel model 16DP3-Exhibits_T_MOBIL2_Merger model_10 Aug Credit 3 2" xfId="12192"/>
    <cellStyle name="_Percent_Book12_Jazztel model 16DP3-Exhibits_T_MOBIL2_Merger model_10 Aug Credit 3 2 2" xfId="12193"/>
    <cellStyle name="_Percent_Book12_Jazztel model 16DP3-Exhibits_T_MOBIL2_Merger model_10 Aug Credit 3 3" xfId="12194"/>
    <cellStyle name="_Percent_Book12_Jazztel model 16DP3-Exhibits_T_MOBIL2_Merger model_10 Aug Credit 3_FCF" xfId="12195"/>
    <cellStyle name="_Percent_Book12_Jazztel model 16DP3-Exhibits_T_MOBIL2_Merger model_10 Aug Credit 4" xfId="12196"/>
    <cellStyle name="_Percent_Book12_Jazztel model 16DP3-Exhibits_T_MOBIL2_Merger model_10 Aug Credit 4 2" xfId="12197"/>
    <cellStyle name="_Percent_Book12_Jazztel model 16DP3-Exhibits_T_MOBIL2_Merger model_10 Aug Credit 5" xfId="12198"/>
    <cellStyle name="_Percent_Book12_Jazztel model 16DP3-Exhibits_T_MOBIL2_Merger model_10 Aug Credit_FCF" xfId="12199"/>
    <cellStyle name="_Percent_Book12_Jazztel model 18DP-exhibits" xfId="12200"/>
    <cellStyle name="_Percent_Book12_Jazztel model 18DP-exhibits 2" xfId="12201"/>
    <cellStyle name="_Percent_Book12_Jazztel model 18DP-exhibits 2 2" xfId="12202"/>
    <cellStyle name="_Percent_Book12_Jazztel model 18DP-exhibits 2 2 2" xfId="12203"/>
    <cellStyle name="_Percent_Book12_Jazztel model 18DP-exhibits 2 3" xfId="12204"/>
    <cellStyle name="_Percent_Book12_Jazztel model 18DP-exhibits 2_FCF" xfId="12205"/>
    <cellStyle name="_Percent_Book12_Jazztel model 18DP-exhibits 3" xfId="12206"/>
    <cellStyle name="_Percent_Book12_Jazztel model 18DP-exhibits 3 2" xfId="12207"/>
    <cellStyle name="_Percent_Book12_Jazztel model 18DP-exhibits 3 2 2" xfId="12208"/>
    <cellStyle name="_Percent_Book12_Jazztel model 18DP-exhibits 3 3" xfId="12209"/>
    <cellStyle name="_Percent_Book12_Jazztel model 18DP-exhibits 3_FCF" xfId="12210"/>
    <cellStyle name="_Percent_Book12_Jazztel model 18DP-exhibits 4" xfId="12211"/>
    <cellStyle name="_Percent_Book12_Jazztel model 18DP-exhibits 4 2" xfId="12212"/>
    <cellStyle name="_Percent_Book12_Jazztel model 18DP-exhibits 5" xfId="12213"/>
    <cellStyle name="_Percent_Book12_Jazztel model 18DP-exhibits_FCF" xfId="12214"/>
    <cellStyle name="_Percent_Book12_Mobile CSC - CMT" xfId="12215"/>
    <cellStyle name="_Percent_Book12_Mobile CSC - CMT 2" xfId="12216"/>
    <cellStyle name="_Percent_Book12_Mobile CSC - CMT 2 2" xfId="12217"/>
    <cellStyle name="_Percent_Book12_Mobile CSC - CMT 2 2 2" xfId="12218"/>
    <cellStyle name="_Percent_Book12_Mobile CSC - CMT 2 3" xfId="12219"/>
    <cellStyle name="_Percent_Book12_Mobile CSC - CMT 2_FCF" xfId="12220"/>
    <cellStyle name="_Percent_Book12_Mobile CSC - CMT 3" xfId="12221"/>
    <cellStyle name="_Percent_Book12_Mobile CSC - CMT 3 2" xfId="12222"/>
    <cellStyle name="_Percent_Book12_Mobile CSC - CMT 3 2 2" xfId="12223"/>
    <cellStyle name="_Percent_Book12_Mobile CSC - CMT 3 3" xfId="12224"/>
    <cellStyle name="_Percent_Book12_Mobile CSC - CMT 3_FCF" xfId="12225"/>
    <cellStyle name="_Percent_Book12_Mobile CSC - CMT 4" xfId="12226"/>
    <cellStyle name="_Percent_Book12_Mobile CSC - CMT 4 2" xfId="12227"/>
    <cellStyle name="_Percent_Book12_Mobile CSC - CMT 5" xfId="12228"/>
    <cellStyle name="_Percent_Book12_Mobile CSC - CMT_FCF" xfId="12229"/>
    <cellStyle name="_Percent_Book12_Mobile CSC - CMT_Merger model_10 Aug Credit" xfId="12230"/>
    <cellStyle name="_Percent_Book12_Mobile CSC - CMT_Merger model_10 Aug Credit 2" xfId="12231"/>
    <cellStyle name="_Percent_Book12_Mobile CSC - CMT_Merger model_10 Aug Credit 2 2" xfId="12232"/>
    <cellStyle name="_Percent_Book12_Mobile CSC - CMT_Merger model_10 Aug Credit 2 2 2" xfId="12233"/>
    <cellStyle name="_Percent_Book12_Mobile CSC - CMT_Merger model_10 Aug Credit 2 3" xfId="12234"/>
    <cellStyle name="_Percent_Book12_Mobile CSC - CMT_Merger model_10 Aug Credit 2_FCF" xfId="12235"/>
    <cellStyle name="_Percent_Book12_Mobile CSC - CMT_Merger model_10 Aug Credit 3" xfId="12236"/>
    <cellStyle name="_Percent_Book12_Mobile CSC - CMT_Merger model_10 Aug Credit 3 2" xfId="12237"/>
    <cellStyle name="_Percent_Book12_Mobile CSC - CMT_Merger model_10 Aug Credit 3 2 2" xfId="12238"/>
    <cellStyle name="_Percent_Book12_Mobile CSC - CMT_Merger model_10 Aug Credit 3 3" xfId="12239"/>
    <cellStyle name="_Percent_Book12_Mobile CSC - CMT_Merger model_10 Aug Credit 3_FCF" xfId="12240"/>
    <cellStyle name="_Percent_Book12_Mobile CSC - CMT_Merger model_10 Aug Credit 4" xfId="12241"/>
    <cellStyle name="_Percent_Book12_Mobile CSC - CMT_Merger model_10 Aug Credit 4 2" xfId="12242"/>
    <cellStyle name="_Percent_Book12_Mobile CSC - CMT_Merger model_10 Aug Credit 5" xfId="12243"/>
    <cellStyle name="_Percent_Book12_Mobile CSC - CMT_Merger model_10 Aug Credit_FCF" xfId="12244"/>
    <cellStyle name="_Percent_Book2" xfId="12245"/>
    <cellStyle name="_Percent_Book2 2" xfId="12246"/>
    <cellStyle name="_Percent_Book2 2 2" xfId="12247"/>
    <cellStyle name="_Percent_Book2 2_FCF" xfId="12248"/>
    <cellStyle name="_Percent_Book2 3" xfId="12249"/>
    <cellStyle name="_Percent_Book2 3 2" xfId="12250"/>
    <cellStyle name="_Percent_Book2 4" xfId="12251"/>
    <cellStyle name="_Percent_Book2_FCF" xfId="12252"/>
    <cellStyle name="_Percent_Cleopatra Preliminary Valuation Summary" xfId="12253"/>
    <cellStyle name="_Percent_Cleopatra Preliminary Valuation Summary 2" xfId="12254"/>
    <cellStyle name="_Percent_Cleopatra Preliminary Valuation Summary 2 2" xfId="12255"/>
    <cellStyle name="_Percent_Cleopatra Preliminary Valuation Summary 2 2 2" xfId="12256"/>
    <cellStyle name="_Percent_Cleopatra Preliminary Valuation Summary 2 3" xfId="12257"/>
    <cellStyle name="_Percent_Cleopatra Preliminary Valuation Summary 2_FCF" xfId="12258"/>
    <cellStyle name="_Percent_Cleopatra Preliminary Valuation Summary 3" xfId="12259"/>
    <cellStyle name="_Percent_Cleopatra Preliminary Valuation Summary 3 2" xfId="12260"/>
    <cellStyle name="_Percent_Cleopatra Preliminary Valuation Summary 3 2 2" xfId="12261"/>
    <cellStyle name="_Percent_Cleopatra Preliminary Valuation Summary 3 3" xfId="12262"/>
    <cellStyle name="_Percent_Cleopatra Preliminary Valuation Summary 3_FCF" xfId="12263"/>
    <cellStyle name="_Percent_Cleopatra Preliminary Valuation Summary 4" xfId="12264"/>
    <cellStyle name="_Percent_Cleopatra Preliminary Valuation Summary 4 2" xfId="12265"/>
    <cellStyle name="_Percent_Cleopatra Preliminary Valuation Summary 5" xfId="12266"/>
    <cellStyle name="_Percent_Cleopatra Preliminary Valuation Summary_FCF" xfId="12267"/>
    <cellStyle name="_Percent_Comdot - gStyle Excel Slides" xfId="12268"/>
    <cellStyle name="_Percent_Comdot - gStyle Excel Slides 2" xfId="12269"/>
    <cellStyle name="_Percent_Comdot - gStyle Excel Slides 2 2" xfId="12270"/>
    <cellStyle name="_Percent_Comdot - gStyle Excel Slides 2 2 2" xfId="12271"/>
    <cellStyle name="_Percent_Comdot - gStyle Excel Slides 2 3" xfId="12272"/>
    <cellStyle name="_Percent_Comdot - gStyle Excel Slides 2_FCF" xfId="12273"/>
    <cellStyle name="_Percent_Comdot - gStyle Excel Slides 3" xfId="12274"/>
    <cellStyle name="_Percent_Comdot - gStyle Excel Slides 3 2" xfId="12275"/>
    <cellStyle name="_Percent_Comdot - gStyle Excel Slides 3 2 2" xfId="12276"/>
    <cellStyle name="_Percent_Comdot - gStyle Excel Slides 3 3" xfId="12277"/>
    <cellStyle name="_Percent_Comdot - gStyle Excel Slides 3_FCF" xfId="12278"/>
    <cellStyle name="_Percent_Comdot - gStyle Excel Slides 4" xfId="12279"/>
    <cellStyle name="_Percent_Comdot - gStyle Excel Slides 4 2" xfId="12280"/>
    <cellStyle name="_Percent_Comdot - gStyle Excel Slides 5" xfId="12281"/>
    <cellStyle name="_Percent_Comdot - gStyle Excel Slides_FCF" xfId="12282"/>
    <cellStyle name="_Percent_Comdot LBO Short Form - v3" xfId="12283"/>
    <cellStyle name="_Percent_Comdot LBO Short Form - v3 2" xfId="12284"/>
    <cellStyle name="_Percent_Comdot LBO Short Form - v3 2 2" xfId="12285"/>
    <cellStyle name="_Percent_Comdot LBO Short Form - v3 2 2 2" xfId="12286"/>
    <cellStyle name="_Percent_Comdot LBO Short Form - v3 2 3" xfId="12287"/>
    <cellStyle name="_Percent_Comdot LBO Short Form - v3 2_FCF" xfId="12288"/>
    <cellStyle name="_Percent_Comdot LBO Short Form - v3 3" xfId="12289"/>
    <cellStyle name="_Percent_Comdot LBO Short Form - v3 3 2" xfId="12290"/>
    <cellStyle name="_Percent_Comdot LBO Short Form - v3 3 2 2" xfId="12291"/>
    <cellStyle name="_Percent_Comdot LBO Short Form - v3 3 3" xfId="12292"/>
    <cellStyle name="_Percent_Comdot LBO Short Form - v3 3_FCF" xfId="12293"/>
    <cellStyle name="_Percent_Comdot LBO Short Form - v3 4" xfId="12294"/>
    <cellStyle name="_Percent_Comdot LBO Short Form - v3 4 2" xfId="12295"/>
    <cellStyle name="_Percent_Comdot LBO Short Form - v3 5" xfId="12296"/>
    <cellStyle name="_Percent_Comdot LBO Short Form - v3_FCF" xfId="12297"/>
    <cellStyle name="_Percent_Comps" xfId="12298"/>
    <cellStyle name="_Percent_Comps 2" xfId="12299"/>
    <cellStyle name="_Percent_Comps 2 2" xfId="12300"/>
    <cellStyle name="_Percent_Comps 2 2 2" xfId="12301"/>
    <cellStyle name="_Percent_Comps 2 3" xfId="12302"/>
    <cellStyle name="_Percent_Comps 2_FCF" xfId="12303"/>
    <cellStyle name="_Percent_Comps 3" xfId="12304"/>
    <cellStyle name="_Percent_Comps 3 2" xfId="12305"/>
    <cellStyle name="_Percent_Comps 3 2 2" xfId="12306"/>
    <cellStyle name="_Percent_Comps 3 3" xfId="12307"/>
    <cellStyle name="_Percent_Comps 3_FCF" xfId="12308"/>
    <cellStyle name="_Percent_Comps 4" xfId="12309"/>
    <cellStyle name="_Percent_Comps 4 2" xfId="12310"/>
    <cellStyle name="_Percent_Comps 5" xfId="12311"/>
    <cellStyle name="_Percent_Comps_FCF" xfId="12312"/>
    <cellStyle name="_Percent_contribution_analysis" xfId="12313"/>
    <cellStyle name="_Percent_contribution_analysis 2" xfId="12314"/>
    <cellStyle name="_Percent_contribution_analysis 2 2" xfId="12315"/>
    <cellStyle name="_Percent_contribution_analysis 2_FCF" xfId="12316"/>
    <cellStyle name="_Percent_contribution_analysis 3" xfId="12317"/>
    <cellStyle name="_Percent_contribution_analysis 3 2" xfId="12318"/>
    <cellStyle name="_Percent_contribution_analysis 4" xfId="12319"/>
    <cellStyle name="_Percent_contribution_analysis_FCF" xfId="12320"/>
    <cellStyle name="_Percent_contribution_analysis_JazzClear" xfId="12321"/>
    <cellStyle name="_Percent_contribution_analysis_JazzClear 2" xfId="12322"/>
    <cellStyle name="_Percent_contribution_analysis_JazzClear 2 2" xfId="12323"/>
    <cellStyle name="_Percent_contribution_analysis_JazzClear 2_FCF" xfId="12324"/>
    <cellStyle name="_Percent_contribution_analysis_JazzClear 3" xfId="12325"/>
    <cellStyle name="_Percent_contribution_analysis_JazzClear 3 2" xfId="12326"/>
    <cellStyle name="_Percent_contribution_analysis_JazzClear 4" xfId="12327"/>
    <cellStyle name="_Percent_contribution_analysis_JazzClear_FCF" xfId="12328"/>
    <cellStyle name="_Percent_CSC Blank" xfId="12329"/>
    <cellStyle name="_Percent_CSC Blank 2" xfId="12330"/>
    <cellStyle name="_Percent_CSC Blank 2 2" xfId="12331"/>
    <cellStyle name="_Percent_CSC Blank 2_FCF" xfId="12332"/>
    <cellStyle name="_Percent_CSC Blank 3" xfId="12333"/>
    <cellStyle name="_Percent_CSC Blank 3 2" xfId="12334"/>
    <cellStyle name="_Percent_CSC Blank 4" xfId="12335"/>
    <cellStyle name="_Percent_CSC Blank_FCF" xfId="12336"/>
    <cellStyle name="_Percent_DCF - July 2, 2001" xfId="12337"/>
    <cellStyle name="_Percent_DCF - July 2, 2001 2" xfId="12338"/>
    <cellStyle name="_Percent_DCF - July 2, 2001 2 2" xfId="12339"/>
    <cellStyle name="_Percent_DCF - July 2, 2001 2 2 2" xfId="12340"/>
    <cellStyle name="_Percent_DCF - July 2, 2001 2 3" xfId="12341"/>
    <cellStyle name="_Percent_DCF - July 2, 2001 2_FCF" xfId="12342"/>
    <cellStyle name="_Percent_DCF - July 2, 2001 3" xfId="12343"/>
    <cellStyle name="_Percent_DCF - July 2, 2001 3 2" xfId="12344"/>
    <cellStyle name="_Percent_DCF - July 2, 2001 3 2 2" xfId="12345"/>
    <cellStyle name="_Percent_DCF - July 2, 2001 3 3" xfId="12346"/>
    <cellStyle name="_Percent_DCF - July 2, 2001 3_FCF" xfId="12347"/>
    <cellStyle name="_Percent_DCF - July 2, 2001 4" xfId="12348"/>
    <cellStyle name="_Percent_DCF - July 2, 2001 4 2" xfId="12349"/>
    <cellStyle name="_Percent_DCF - July 2, 2001 5" xfId="12350"/>
    <cellStyle name="_Percent_DCF - July 2, 2001_FCF" xfId="12351"/>
    <cellStyle name="_Percent_DCF Summary pages" xfId="12352"/>
    <cellStyle name="_Percent_DCF Summary pages 2" xfId="12353"/>
    <cellStyle name="_Percent_DCF Summary pages 2 2" xfId="12354"/>
    <cellStyle name="_Percent_DCF Summary pages 2 2 2" xfId="12355"/>
    <cellStyle name="_Percent_DCF Summary pages 2 3" xfId="12356"/>
    <cellStyle name="_Percent_DCF Summary pages 2_FCF" xfId="12357"/>
    <cellStyle name="_Percent_DCF Summary pages 3" xfId="12358"/>
    <cellStyle name="_Percent_DCF Summary pages 3 2" xfId="12359"/>
    <cellStyle name="_Percent_DCF Summary pages 3 2 2" xfId="12360"/>
    <cellStyle name="_Percent_DCF Summary pages 3 3" xfId="12361"/>
    <cellStyle name="_Percent_DCF Summary pages 3_FCF" xfId="12362"/>
    <cellStyle name="_Percent_DCF Summary pages 4" xfId="12363"/>
    <cellStyle name="_Percent_DCF Summary pages 4 2" xfId="12364"/>
    <cellStyle name="_Percent_DCF Summary pages 5" xfId="12365"/>
    <cellStyle name="_Percent_DCF Summary pages_FCF" xfId="12366"/>
    <cellStyle name="_Percent_DCF Summary pages_Jazztel model 16DP3-Exhibits" xfId="12367"/>
    <cellStyle name="_Percent_DCF Summary pages_Jazztel model 16DP3-Exhibits 2" xfId="12368"/>
    <cellStyle name="_Percent_DCF Summary pages_Jazztel model 16DP3-Exhibits 2 2" xfId="12369"/>
    <cellStyle name="_Percent_DCF Summary pages_Jazztel model 16DP3-Exhibits 2 2 2" xfId="12370"/>
    <cellStyle name="_Percent_DCF Summary pages_Jazztel model 16DP3-Exhibits 2 3" xfId="12371"/>
    <cellStyle name="_Percent_DCF Summary pages_Jazztel model 16DP3-Exhibits 2_FCF" xfId="12372"/>
    <cellStyle name="_Percent_DCF Summary pages_Jazztel model 16DP3-Exhibits 3" xfId="12373"/>
    <cellStyle name="_Percent_DCF Summary pages_Jazztel model 16DP3-Exhibits 3 2" xfId="12374"/>
    <cellStyle name="_Percent_DCF Summary pages_Jazztel model 16DP3-Exhibits 3 2 2" xfId="12375"/>
    <cellStyle name="_Percent_DCF Summary pages_Jazztel model 16DP3-Exhibits 3 3" xfId="12376"/>
    <cellStyle name="_Percent_DCF Summary pages_Jazztel model 16DP3-Exhibits 3_FCF" xfId="12377"/>
    <cellStyle name="_Percent_DCF Summary pages_Jazztel model 16DP3-Exhibits 4" xfId="12378"/>
    <cellStyle name="_Percent_DCF Summary pages_Jazztel model 16DP3-Exhibits 4 2" xfId="12379"/>
    <cellStyle name="_Percent_DCF Summary pages_Jazztel model 16DP3-Exhibits 5" xfId="12380"/>
    <cellStyle name="_Percent_DCF Summary pages_Jazztel model 16DP3-Exhibits_FCF" xfId="12381"/>
    <cellStyle name="_Percent_DCF Summary pages_Jazztel model 16DP3-Exhibits_Mobile CSC - CMT" xfId="12382"/>
    <cellStyle name="_Percent_DCF Summary pages_Jazztel model 16DP3-Exhibits_Mobile CSC - CMT 2" xfId="12383"/>
    <cellStyle name="_Percent_DCF Summary pages_Jazztel model 16DP3-Exhibits_Mobile CSC - CMT 2 2" xfId="12384"/>
    <cellStyle name="_Percent_DCF Summary pages_Jazztel model 16DP3-Exhibits_Mobile CSC - CMT 2 2 2" xfId="12385"/>
    <cellStyle name="_Percent_DCF Summary pages_Jazztel model 16DP3-Exhibits_Mobile CSC - CMT 2 3" xfId="12386"/>
    <cellStyle name="_Percent_DCF Summary pages_Jazztel model 16DP3-Exhibits_Mobile CSC - CMT 2_FCF" xfId="12387"/>
    <cellStyle name="_Percent_DCF Summary pages_Jazztel model 16DP3-Exhibits_Mobile CSC - CMT 3" xfId="12388"/>
    <cellStyle name="_Percent_DCF Summary pages_Jazztel model 16DP3-Exhibits_Mobile CSC - CMT 3 2" xfId="12389"/>
    <cellStyle name="_Percent_DCF Summary pages_Jazztel model 16DP3-Exhibits_Mobile CSC - CMT 3 2 2" xfId="12390"/>
    <cellStyle name="_Percent_DCF Summary pages_Jazztel model 16DP3-Exhibits_Mobile CSC - CMT 3 3" xfId="12391"/>
    <cellStyle name="_Percent_DCF Summary pages_Jazztel model 16DP3-Exhibits_Mobile CSC - CMT 3_FCF" xfId="12392"/>
    <cellStyle name="_Percent_DCF Summary pages_Jazztel model 16DP3-Exhibits_Mobile CSC - CMT 4" xfId="12393"/>
    <cellStyle name="_Percent_DCF Summary pages_Jazztel model 16DP3-Exhibits_Mobile CSC - CMT 4 2" xfId="12394"/>
    <cellStyle name="_Percent_DCF Summary pages_Jazztel model 16DP3-Exhibits_Mobile CSC - CMT 5" xfId="12395"/>
    <cellStyle name="_Percent_DCF Summary pages_Jazztel model 16DP3-Exhibits_Mobile CSC - CMT_Chiffres Pres board 2007" xfId="12396"/>
    <cellStyle name="_Percent_DCF Summary pages_Jazztel model 16DP3-Exhibits_Mobile CSC - CMT_Chiffres Pres board 2007 2" xfId="12397"/>
    <cellStyle name="_Percent_DCF Summary pages_Jazztel model 16DP3-Exhibits_Mobile CSC - CMT_Chiffres Pres board 2007 2 2" xfId="12398"/>
    <cellStyle name="_Percent_DCF Summary pages_Jazztel model 16DP3-Exhibits_Mobile CSC - CMT_Chiffres Pres board 2007 2 2 2" xfId="12399"/>
    <cellStyle name="_Percent_DCF Summary pages_Jazztel model 16DP3-Exhibits_Mobile CSC - CMT_Chiffres Pres board 2007 2 3" xfId="12400"/>
    <cellStyle name="_Percent_DCF Summary pages_Jazztel model 16DP3-Exhibits_Mobile CSC - CMT_Chiffres Pres board 2007 2_FCF" xfId="12401"/>
    <cellStyle name="_Percent_DCF Summary pages_Jazztel model 16DP3-Exhibits_Mobile CSC - CMT_Chiffres Pres board 2007 3" xfId="12402"/>
    <cellStyle name="_Percent_DCF Summary pages_Jazztel model 16DP3-Exhibits_Mobile CSC - CMT_Chiffres Pres board 2007 3 2" xfId="12403"/>
    <cellStyle name="_Percent_DCF Summary pages_Jazztel model 16DP3-Exhibits_Mobile CSC - CMT_Chiffres Pres board 2007 3 2 2" xfId="12404"/>
    <cellStyle name="_Percent_DCF Summary pages_Jazztel model 16DP3-Exhibits_Mobile CSC - CMT_Chiffres Pres board 2007 3 3" xfId="12405"/>
    <cellStyle name="_Percent_DCF Summary pages_Jazztel model 16DP3-Exhibits_Mobile CSC - CMT_Chiffres Pres board 2007 3_FCF" xfId="12406"/>
    <cellStyle name="_Percent_DCF Summary pages_Jazztel model 16DP3-Exhibits_Mobile CSC - CMT_Chiffres Pres board 2007 4" xfId="12407"/>
    <cellStyle name="_Percent_DCF Summary pages_Jazztel model 16DP3-Exhibits_Mobile CSC - CMT_Chiffres Pres board 2007 4 2" xfId="12408"/>
    <cellStyle name="_Percent_DCF Summary pages_Jazztel model 16DP3-Exhibits_Mobile CSC - CMT_Chiffres Pres board 2007 5" xfId="12409"/>
    <cellStyle name="_Percent_DCF Summary pages_Jazztel model 16DP3-Exhibits_Mobile CSC - CMT_Chiffres Pres board 2007_FCF" xfId="12410"/>
    <cellStyle name="_Percent_DCF Summary pages_Jazztel model 16DP3-Exhibits_Mobile CSC - CMT_Chiffres Pres Juillet 2007" xfId="12411"/>
    <cellStyle name="_Percent_DCF Summary pages_Jazztel model 16DP3-Exhibits_Mobile CSC - CMT_Chiffres Pres Juillet 2007 2" xfId="12412"/>
    <cellStyle name="_Percent_DCF Summary pages_Jazztel model 16DP3-Exhibits_Mobile CSC - CMT_Chiffres Pres Juillet 2007 2 2" xfId="12413"/>
    <cellStyle name="_Percent_DCF Summary pages_Jazztel model 16DP3-Exhibits_Mobile CSC - CMT_Chiffres Pres Juillet 2007 2 2 2" xfId="12414"/>
    <cellStyle name="_Percent_DCF Summary pages_Jazztel model 16DP3-Exhibits_Mobile CSC - CMT_Chiffres Pres Juillet 2007 2 3" xfId="12415"/>
    <cellStyle name="_Percent_DCF Summary pages_Jazztel model 16DP3-Exhibits_Mobile CSC - CMT_Chiffres Pres Juillet 2007 2_FCF" xfId="12416"/>
    <cellStyle name="_Percent_DCF Summary pages_Jazztel model 16DP3-Exhibits_Mobile CSC - CMT_Chiffres Pres Juillet 2007 3" xfId="12417"/>
    <cellStyle name="_Percent_DCF Summary pages_Jazztel model 16DP3-Exhibits_Mobile CSC - CMT_Chiffres Pres Juillet 2007 3 2" xfId="12418"/>
    <cellStyle name="_Percent_DCF Summary pages_Jazztel model 16DP3-Exhibits_Mobile CSC - CMT_Chiffres Pres Juillet 2007 3 2 2" xfId="12419"/>
    <cellStyle name="_Percent_DCF Summary pages_Jazztel model 16DP3-Exhibits_Mobile CSC - CMT_Chiffres Pres Juillet 2007 3 3" xfId="12420"/>
    <cellStyle name="_Percent_DCF Summary pages_Jazztel model 16DP3-Exhibits_Mobile CSC - CMT_Chiffres Pres Juillet 2007 3_FCF" xfId="12421"/>
    <cellStyle name="_Percent_DCF Summary pages_Jazztel model 16DP3-Exhibits_Mobile CSC - CMT_Chiffres Pres Juillet 2007 4" xfId="12422"/>
    <cellStyle name="_Percent_DCF Summary pages_Jazztel model 16DP3-Exhibits_Mobile CSC - CMT_Chiffres Pres Juillet 2007 4 2" xfId="12423"/>
    <cellStyle name="_Percent_DCF Summary pages_Jazztel model 16DP3-Exhibits_Mobile CSC - CMT_Chiffres Pres Juillet 2007 5" xfId="12424"/>
    <cellStyle name="_Percent_DCF Summary pages_Jazztel model 16DP3-Exhibits_Mobile CSC - CMT_Chiffres Pres Juillet 2007_FCF" xfId="12425"/>
    <cellStyle name="_Percent_DCF Summary pages_Jazztel model 16DP3-Exhibits_Mobile CSC - CMT_FCF" xfId="12426"/>
    <cellStyle name="_Percent_DCF Summary pages_Jazztel model 16DP3-Exhibits_Mobile CSC - CMT_Free Cash Flow" xfId="12427"/>
    <cellStyle name="_Percent_DCF Summary pages_Jazztel model 16DP3-Exhibits_Mobile CSC - CMT_Free Cash Flow 2" xfId="12428"/>
    <cellStyle name="_Percent_DCF Summary pages_Jazztel model 16DP3-Exhibits_Mobile CSC - CMT_Free Cash Flow 2 2" xfId="12429"/>
    <cellStyle name="_Percent_DCF Summary pages_Jazztel model 16DP3-Exhibits_Mobile CSC - CMT_Free Cash Flow 2 2 2" xfId="12430"/>
    <cellStyle name="_Percent_DCF Summary pages_Jazztel model 16DP3-Exhibits_Mobile CSC - CMT_Free Cash Flow 2 3" xfId="12431"/>
    <cellStyle name="_Percent_DCF Summary pages_Jazztel model 16DP3-Exhibits_Mobile CSC - CMT_Free Cash Flow 2_FCF" xfId="12432"/>
    <cellStyle name="_Percent_DCF Summary pages_Jazztel model 16DP3-Exhibits_Mobile CSC - CMT_Free Cash Flow 3" xfId="12433"/>
    <cellStyle name="_Percent_DCF Summary pages_Jazztel model 16DP3-Exhibits_Mobile CSC - CMT_Free Cash Flow 3 2" xfId="12434"/>
    <cellStyle name="_Percent_DCF Summary pages_Jazztel model 16DP3-Exhibits_Mobile CSC - CMT_Free Cash Flow 3 2 2" xfId="12435"/>
    <cellStyle name="_Percent_DCF Summary pages_Jazztel model 16DP3-Exhibits_Mobile CSC - CMT_Free Cash Flow 3 3" xfId="12436"/>
    <cellStyle name="_Percent_DCF Summary pages_Jazztel model 16DP3-Exhibits_Mobile CSC - CMT_Free Cash Flow 3_FCF" xfId="12437"/>
    <cellStyle name="_Percent_DCF Summary pages_Jazztel model 16DP3-Exhibits_Mobile CSC - CMT_Free Cash Flow 4" xfId="12438"/>
    <cellStyle name="_Percent_DCF Summary pages_Jazztel model 16DP3-Exhibits_Mobile CSC - CMT_Free Cash Flow 4 2" xfId="12439"/>
    <cellStyle name="_Percent_DCF Summary pages_Jazztel model 16DP3-Exhibits_Mobile CSC - CMT_Free Cash Flow 5" xfId="12440"/>
    <cellStyle name="_Percent_DCF Summary pages_Jazztel model 16DP3-Exhibits_Mobile CSC - CMT_Free Cash Flow_Bridge FC Act 2007 vs 2008 (Fct June) par entreprise" xfId="12441"/>
    <cellStyle name="_Percent_DCF Summary pages_Jazztel model 16DP3-Exhibits_Mobile CSC - CMT_Free Cash Flow_Bridge FC Act 2007 vs 2008 (Fct June) par entreprise 2" xfId="12442"/>
    <cellStyle name="_Percent_DCF Summary pages_Jazztel model 16DP3-Exhibits_Mobile CSC - CMT_Free Cash Flow_Bridge FC Act 2007 vs 2008 (Fct June) par entreprise 2 2" xfId="12443"/>
    <cellStyle name="_Percent_DCF Summary pages_Jazztel model 16DP3-Exhibits_Mobile CSC - CMT_Free Cash Flow_Bridge FC Act 2007 vs 2008 (Fct June) par entreprise 2 2 2" xfId="12444"/>
    <cellStyle name="_Percent_DCF Summary pages_Jazztel model 16DP3-Exhibits_Mobile CSC - CMT_Free Cash Flow_Bridge FC Act 2007 vs 2008 (Fct June) par entreprise 2 3" xfId="12445"/>
    <cellStyle name="_Percent_DCF Summary pages_Jazztel model 16DP3-Exhibits_Mobile CSC - CMT_Free Cash Flow_Bridge FC Act 2007 vs 2008 (Fct June) par entreprise 2_FCF" xfId="12446"/>
    <cellStyle name="_Percent_DCF Summary pages_Jazztel model 16DP3-Exhibits_Mobile CSC - CMT_Free Cash Flow_Bridge FC Act 2007 vs 2008 (Fct June) par entreprise 3" xfId="12447"/>
    <cellStyle name="_Percent_DCF Summary pages_Jazztel model 16DP3-Exhibits_Mobile CSC - CMT_Free Cash Flow_Bridge FC Act 2007 vs 2008 (Fct June) par entreprise 3 2" xfId="12448"/>
    <cellStyle name="_Percent_DCF Summary pages_Jazztel model 16DP3-Exhibits_Mobile CSC - CMT_Free Cash Flow_Bridge FC Act 2007 vs 2008 (Fct June) par entreprise 3 2 2" xfId="12449"/>
    <cellStyle name="_Percent_DCF Summary pages_Jazztel model 16DP3-Exhibits_Mobile CSC - CMT_Free Cash Flow_Bridge FC Act 2007 vs 2008 (Fct June) par entreprise 3 3" xfId="12450"/>
    <cellStyle name="_Percent_DCF Summary pages_Jazztel model 16DP3-Exhibits_Mobile CSC - CMT_Free Cash Flow_Bridge FC Act 2007 vs 2008 (Fct June) par entreprise 3_FCF" xfId="12451"/>
    <cellStyle name="_Percent_DCF Summary pages_Jazztel model 16DP3-Exhibits_Mobile CSC - CMT_Free Cash Flow_Bridge FC Act 2007 vs 2008 (Fct June) par entreprise 4" xfId="12452"/>
    <cellStyle name="_Percent_DCF Summary pages_Jazztel model 16DP3-Exhibits_Mobile CSC - CMT_Free Cash Flow_Bridge FC Act 2007 vs 2008 (Fct June) par entreprise 4 2" xfId="12453"/>
    <cellStyle name="_Percent_DCF Summary pages_Jazztel model 16DP3-Exhibits_Mobile CSC - CMT_Free Cash Flow_Bridge FC Act 2007 vs 2008 (Fct June) par entreprise 5" xfId="12454"/>
    <cellStyle name="_Percent_DCF Summary pages_Jazztel model 16DP3-Exhibits_Mobile CSC - CMT_Free Cash Flow_Bridge FC Act 2007 vs 2008 (Fct June) par entreprise_FCF" xfId="12455"/>
    <cellStyle name="_Percent_DCF Summary pages_Jazztel model 16DP3-Exhibits_Mobile CSC - CMT_Free Cash Flow_Cash Unit Review 2012 03 Acetow" xfId="23698"/>
    <cellStyle name="_Percent_DCF Summary pages_Jazztel model 16DP3-Exhibits_Mobile CSC - CMT_Free Cash Flow_Chiffres Pres board 2007" xfId="12456"/>
    <cellStyle name="_Percent_DCF Summary pages_Jazztel model 16DP3-Exhibits_Mobile CSC - CMT_Free Cash Flow_Chiffres Pres board 2007 2" xfId="12457"/>
    <cellStyle name="_Percent_DCF Summary pages_Jazztel model 16DP3-Exhibits_Mobile CSC - CMT_Free Cash Flow_Chiffres Pres board 2007 2 2" xfId="12458"/>
    <cellStyle name="_Percent_DCF Summary pages_Jazztel model 16DP3-Exhibits_Mobile CSC - CMT_Free Cash Flow_Chiffres Pres board 2007 2 2 2" xfId="12459"/>
    <cellStyle name="_Percent_DCF Summary pages_Jazztel model 16DP3-Exhibits_Mobile CSC - CMT_Free Cash Flow_Chiffres Pres board 2007 2 3" xfId="12460"/>
    <cellStyle name="_Percent_DCF Summary pages_Jazztel model 16DP3-Exhibits_Mobile CSC - CMT_Free Cash Flow_Chiffres Pres board 2007 2_FCF" xfId="12461"/>
    <cellStyle name="_Percent_DCF Summary pages_Jazztel model 16DP3-Exhibits_Mobile CSC - CMT_Free Cash Flow_Chiffres Pres board 2007 3" xfId="12462"/>
    <cellStyle name="_Percent_DCF Summary pages_Jazztel model 16DP3-Exhibits_Mobile CSC - CMT_Free Cash Flow_Chiffres Pres board 2007 3 2" xfId="12463"/>
    <cellStyle name="_Percent_DCF Summary pages_Jazztel model 16DP3-Exhibits_Mobile CSC - CMT_Free Cash Flow_Chiffres Pres board 2007 3 2 2" xfId="12464"/>
    <cellStyle name="_Percent_DCF Summary pages_Jazztel model 16DP3-Exhibits_Mobile CSC - CMT_Free Cash Flow_Chiffres Pres board 2007 3 3" xfId="12465"/>
    <cellStyle name="_Percent_DCF Summary pages_Jazztel model 16DP3-Exhibits_Mobile CSC - CMT_Free Cash Flow_Chiffres Pres board 2007 3_FCF" xfId="12466"/>
    <cellStyle name="_Percent_DCF Summary pages_Jazztel model 16DP3-Exhibits_Mobile CSC - CMT_Free Cash Flow_Chiffres Pres board 2007 4" xfId="12467"/>
    <cellStyle name="_Percent_DCF Summary pages_Jazztel model 16DP3-Exhibits_Mobile CSC - CMT_Free Cash Flow_Chiffres Pres board 2007 4 2" xfId="12468"/>
    <cellStyle name="_Percent_DCF Summary pages_Jazztel model 16DP3-Exhibits_Mobile CSC - CMT_Free Cash Flow_Chiffres Pres board 2007 5" xfId="12469"/>
    <cellStyle name="_Percent_DCF Summary pages_Jazztel model 16DP3-Exhibits_Mobile CSC - CMT_Free Cash Flow_Chiffres Pres board 2007_FCF" xfId="12470"/>
    <cellStyle name="_Percent_DCF Summary pages_Jazztel model 16DP3-Exhibits_Mobile CSC - CMT_Free Cash Flow_Conso Bridge EBITDA 2008x2007" xfId="12471"/>
    <cellStyle name="_Percent_DCF Summary pages_Jazztel model 16DP3-Exhibits_Mobile CSC - CMT_Free Cash Flow_Conso Bridge EBITDA 2008x2007 2" xfId="12472"/>
    <cellStyle name="_Percent_DCF Summary pages_Jazztel model 16DP3-Exhibits_Mobile CSC - CMT_Free Cash Flow_Conso Bridge EBITDA 2008x2007 2 2" xfId="12473"/>
    <cellStyle name="_Percent_DCF Summary pages_Jazztel model 16DP3-Exhibits_Mobile CSC - CMT_Free Cash Flow_Conso Bridge EBITDA 2008x2007 2 2 2" xfId="12474"/>
    <cellStyle name="_Percent_DCF Summary pages_Jazztel model 16DP3-Exhibits_Mobile CSC - CMT_Free Cash Flow_Conso Bridge EBITDA 2008x2007 2 3" xfId="12475"/>
    <cellStyle name="_Percent_DCF Summary pages_Jazztel model 16DP3-Exhibits_Mobile CSC - CMT_Free Cash Flow_Conso Bridge EBITDA 2008x2007 2_FCF" xfId="12476"/>
    <cellStyle name="_Percent_DCF Summary pages_Jazztel model 16DP3-Exhibits_Mobile CSC - CMT_Free Cash Flow_Conso Bridge EBITDA 2008x2007 3" xfId="12477"/>
    <cellStyle name="_Percent_DCF Summary pages_Jazztel model 16DP3-Exhibits_Mobile CSC - CMT_Free Cash Flow_Conso Bridge EBITDA 2008x2007 3 2" xfId="12478"/>
    <cellStyle name="_Percent_DCF Summary pages_Jazztel model 16DP3-Exhibits_Mobile CSC - CMT_Free Cash Flow_Conso Bridge EBITDA 2008x2007 3 2 2" xfId="12479"/>
    <cellStyle name="_Percent_DCF Summary pages_Jazztel model 16DP3-Exhibits_Mobile CSC - CMT_Free Cash Flow_Conso Bridge EBITDA 2008x2007 3 3" xfId="12480"/>
    <cellStyle name="_Percent_DCF Summary pages_Jazztel model 16DP3-Exhibits_Mobile CSC - CMT_Free Cash Flow_Conso Bridge EBITDA 2008x2007 3_FCF" xfId="12481"/>
    <cellStyle name="_Percent_DCF Summary pages_Jazztel model 16DP3-Exhibits_Mobile CSC - CMT_Free Cash Flow_Conso Bridge EBITDA 2008x2007 4" xfId="12482"/>
    <cellStyle name="_Percent_DCF Summary pages_Jazztel model 16DP3-Exhibits_Mobile CSC - CMT_Free Cash Flow_Conso Bridge EBITDA 2008x2007 4 2" xfId="12483"/>
    <cellStyle name="_Percent_DCF Summary pages_Jazztel model 16DP3-Exhibits_Mobile CSC - CMT_Free Cash Flow_Conso Bridge EBITDA 2008x2007 5" xfId="12484"/>
    <cellStyle name="_Percent_DCF Summary pages_Jazztel model 16DP3-Exhibits_Mobile CSC - CMT_Free Cash Flow_Conso Bridge EBITDA 2008x2007 SPRING06" xfId="12485"/>
    <cellStyle name="_Percent_DCF Summary pages_Jazztel model 16DP3-Exhibits_Mobile CSC - CMT_Free Cash Flow_Conso Bridge EBITDA 2008x2007 SPRING06 2" xfId="12486"/>
    <cellStyle name="_Percent_DCF Summary pages_Jazztel model 16DP3-Exhibits_Mobile CSC - CMT_Free Cash Flow_Conso Bridge EBITDA 2008x2007 SPRING06 2 2" xfId="12487"/>
    <cellStyle name="_Percent_DCF Summary pages_Jazztel model 16DP3-Exhibits_Mobile CSC - CMT_Free Cash Flow_Conso Bridge EBITDA 2008x2007 SPRING06 2 2 2" xfId="12488"/>
    <cellStyle name="_Percent_DCF Summary pages_Jazztel model 16DP3-Exhibits_Mobile CSC - CMT_Free Cash Flow_Conso Bridge EBITDA 2008x2007 SPRING06 2 3" xfId="12489"/>
    <cellStyle name="_Percent_DCF Summary pages_Jazztel model 16DP3-Exhibits_Mobile CSC - CMT_Free Cash Flow_Conso Bridge EBITDA 2008x2007 SPRING06 2_FCF" xfId="12490"/>
    <cellStyle name="_Percent_DCF Summary pages_Jazztel model 16DP3-Exhibits_Mobile CSC - CMT_Free Cash Flow_Conso Bridge EBITDA 2008x2007 SPRING06 3" xfId="12491"/>
    <cellStyle name="_Percent_DCF Summary pages_Jazztel model 16DP3-Exhibits_Mobile CSC - CMT_Free Cash Flow_Conso Bridge EBITDA 2008x2007 SPRING06 3 2" xfId="12492"/>
    <cellStyle name="_Percent_DCF Summary pages_Jazztel model 16DP3-Exhibits_Mobile CSC - CMT_Free Cash Flow_Conso Bridge EBITDA 2008x2007 SPRING06 3 2 2" xfId="12493"/>
    <cellStyle name="_Percent_DCF Summary pages_Jazztel model 16DP3-Exhibits_Mobile CSC - CMT_Free Cash Flow_Conso Bridge EBITDA 2008x2007 SPRING06 3 3" xfId="12494"/>
    <cellStyle name="_Percent_DCF Summary pages_Jazztel model 16DP3-Exhibits_Mobile CSC - CMT_Free Cash Flow_Conso Bridge EBITDA 2008x2007 SPRING06 3_FCF" xfId="12495"/>
    <cellStyle name="_Percent_DCF Summary pages_Jazztel model 16DP3-Exhibits_Mobile CSC - CMT_Free Cash Flow_Conso Bridge EBITDA 2008x2007 SPRING06 4" xfId="12496"/>
    <cellStyle name="_Percent_DCF Summary pages_Jazztel model 16DP3-Exhibits_Mobile CSC - CMT_Free Cash Flow_Conso Bridge EBITDA 2008x2007 SPRING06 4 2" xfId="12497"/>
    <cellStyle name="_Percent_DCF Summary pages_Jazztel model 16DP3-Exhibits_Mobile CSC - CMT_Free Cash Flow_Conso Bridge EBITDA 2008x2007 SPRING06 5" xfId="12498"/>
    <cellStyle name="_Percent_DCF Summary pages_Jazztel model 16DP3-Exhibits_Mobile CSC - CMT_Free Cash Flow_Conso Bridge EBITDA 2008x2007 SPRING06_FCF" xfId="12499"/>
    <cellStyle name="_Percent_DCF Summary pages_Jazztel model 16DP3-Exhibits_Mobile CSC - CMT_Free Cash Flow_Conso Bridge EBITDA 2008x2007_FCF" xfId="12500"/>
    <cellStyle name="_Percent_DCF Summary pages_Jazztel model 16DP3-Exhibits_Mobile CSC - CMT_Free Cash Flow_FCF" xfId="12501"/>
    <cellStyle name="_Percent_DCF Summary pages_Jazztel model 16DP3-Exhibits_Mobile CSC - CMT_Free Cash Flow_P&amp;L Spring 200806" xfId="12502"/>
    <cellStyle name="_Percent_DCF Summary pages_Jazztel model 16DP3-Exhibits_Mobile CSC - CMT_Free Cash Flow_P&amp;L Spring 200806 2" xfId="12503"/>
    <cellStyle name="_Percent_DCF Summary pages_Jazztel model 16DP3-Exhibits_Mobile CSC - CMT_Free Cash Flow_P&amp;L Spring 200806 2 2" xfId="12504"/>
    <cellStyle name="_Percent_DCF Summary pages_Jazztel model 16DP3-Exhibits_Mobile CSC - CMT_Free Cash Flow_P&amp;L Spring 200806 2 2 2" xfId="12505"/>
    <cellStyle name="_Percent_DCF Summary pages_Jazztel model 16DP3-Exhibits_Mobile CSC - CMT_Free Cash Flow_P&amp;L Spring 200806 2 3" xfId="12506"/>
    <cellStyle name="_Percent_DCF Summary pages_Jazztel model 16DP3-Exhibits_Mobile CSC - CMT_Free Cash Flow_P&amp;L Spring 200806 2_FCF" xfId="12507"/>
    <cellStyle name="_Percent_DCF Summary pages_Jazztel model 16DP3-Exhibits_Mobile CSC - CMT_Free Cash Flow_P&amp;L Spring 200806 3" xfId="12508"/>
    <cellStyle name="_Percent_DCF Summary pages_Jazztel model 16DP3-Exhibits_Mobile CSC - CMT_Free Cash Flow_P&amp;L Spring 200806 3 2" xfId="12509"/>
    <cellStyle name="_Percent_DCF Summary pages_Jazztel model 16DP3-Exhibits_Mobile CSC - CMT_Free Cash Flow_P&amp;L Spring 200806 3 2 2" xfId="12510"/>
    <cellStyle name="_Percent_DCF Summary pages_Jazztel model 16DP3-Exhibits_Mobile CSC - CMT_Free Cash Flow_P&amp;L Spring 200806 3 3" xfId="12511"/>
    <cellStyle name="_Percent_DCF Summary pages_Jazztel model 16DP3-Exhibits_Mobile CSC - CMT_Free Cash Flow_P&amp;L Spring 200806 3_FCF" xfId="12512"/>
    <cellStyle name="_Percent_DCF Summary pages_Jazztel model 16DP3-Exhibits_Mobile CSC - CMT_Free Cash Flow_P&amp;L Spring 200806 4" xfId="12513"/>
    <cellStyle name="_Percent_DCF Summary pages_Jazztel model 16DP3-Exhibits_Mobile CSC - CMT_Free Cash Flow_P&amp;L Spring 200806 4 2" xfId="12514"/>
    <cellStyle name="_Percent_DCF Summary pages_Jazztel model 16DP3-Exhibits_Mobile CSC - CMT_Free Cash Flow_P&amp;L Spring 200806 5" xfId="12515"/>
    <cellStyle name="_Percent_DCF Summary pages_Jazztel model 16DP3-Exhibits_Mobile CSC - CMT_Free Cash Flow_P&amp;L Spring 200806_FCF" xfId="12516"/>
    <cellStyle name="_Percent_DCF Summary pages_Jazztel model 16DP3-Exhibits_Mobile CSC - CMT_Free Cash Flow_Présentation au Board" xfId="12517"/>
    <cellStyle name="_Percent_DCF Summary pages_Jazztel model 16DP3-Exhibits_Mobile CSC - CMT_Free Cash Flow_Présentation au Board 2" xfId="12518"/>
    <cellStyle name="_Percent_DCF Summary pages_Jazztel model 16DP3-Exhibits_Mobile CSC - CMT_Free Cash Flow_Présentation au Board 2 2" xfId="12519"/>
    <cellStyle name="_Percent_DCF Summary pages_Jazztel model 16DP3-Exhibits_Mobile CSC - CMT_Free Cash Flow_Présentation au Board 2 2 2" xfId="12520"/>
    <cellStyle name="_Percent_DCF Summary pages_Jazztel model 16DP3-Exhibits_Mobile CSC - CMT_Free Cash Flow_Présentation au Board 2 3" xfId="12521"/>
    <cellStyle name="_Percent_DCF Summary pages_Jazztel model 16DP3-Exhibits_Mobile CSC - CMT_Free Cash Flow_Présentation au Board 2_FCF" xfId="12522"/>
    <cellStyle name="_Percent_DCF Summary pages_Jazztel model 16DP3-Exhibits_Mobile CSC - CMT_Free Cash Flow_Présentation au Board 3" xfId="12523"/>
    <cellStyle name="_Percent_DCF Summary pages_Jazztel model 16DP3-Exhibits_Mobile CSC - CMT_Free Cash Flow_Présentation au Board 3 2" xfId="12524"/>
    <cellStyle name="_Percent_DCF Summary pages_Jazztel model 16DP3-Exhibits_Mobile CSC - CMT_Free Cash Flow_Présentation au Board 3 2 2" xfId="12525"/>
    <cellStyle name="_Percent_DCF Summary pages_Jazztel model 16DP3-Exhibits_Mobile CSC - CMT_Free Cash Flow_Présentation au Board 3 3" xfId="12526"/>
    <cellStyle name="_Percent_DCF Summary pages_Jazztel model 16DP3-Exhibits_Mobile CSC - CMT_Free Cash Flow_Présentation au Board 3_FCF" xfId="12527"/>
    <cellStyle name="_Percent_DCF Summary pages_Jazztel model 16DP3-Exhibits_Mobile CSC - CMT_Free Cash Flow_Présentation au Board 4" xfId="12528"/>
    <cellStyle name="_Percent_DCF Summary pages_Jazztel model 16DP3-Exhibits_Mobile CSC - CMT_Free Cash Flow_Présentation au Board 4 2" xfId="12529"/>
    <cellStyle name="_Percent_DCF Summary pages_Jazztel model 16DP3-Exhibits_Mobile CSC - CMT_Free Cash Flow_Présentation au Board 5" xfId="12530"/>
    <cellStyle name="_Percent_DCF Summary pages_Jazztel model 16DP3-Exhibits_Mobile CSC - CMT_Free Cash Flow_Présentation au Board July 29" xfId="12531"/>
    <cellStyle name="_Percent_DCF Summary pages_Jazztel model 16DP3-Exhibits_Mobile CSC - CMT_Free Cash Flow_Présentation au Board July 29 2" xfId="12532"/>
    <cellStyle name="_Percent_DCF Summary pages_Jazztel model 16DP3-Exhibits_Mobile CSC - CMT_Free Cash Flow_Présentation au Board July 29 2 2" xfId="12533"/>
    <cellStyle name="_Percent_DCF Summary pages_Jazztel model 16DP3-Exhibits_Mobile CSC - CMT_Free Cash Flow_Présentation au Board July 29 2 2 2" xfId="12534"/>
    <cellStyle name="_Percent_DCF Summary pages_Jazztel model 16DP3-Exhibits_Mobile CSC - CMT_Free Cash Flow_Présentation au Board July 29 2 3" xfId="12535"/>
    <cellStyle name="_Percent_DCF Summary pages_Jazztel model 16DP3-Exhibits_Mobile CSC - CMT_Free Cash Flow_Présentation au Board July 29 2_FCF" xfId="12536"/>
    <cellStyle name="_Percent_DCF Summary pages_Jazztel model 16DP3-Exhibits_Mobile CSC - CMT_Free Cash Flow_Présentation au Board July 29 3" xfId="12537"/>
    <cellStyle name="_Percent_DCF Summary pages_Jazztel model 16DP3-Exhibits_Mobile CSC - CMT_Free Cash Flow_Présentation au Board July 29 3 2" xfId="12538"/>
    <cellStyle name="_Percent_DCF Summary pages_Jazztel model 16DP3-Exhibits_Mobile CSC - CMT_Free Cash Flow_Présentation au Board July 29 3 2 2" xfId="12539"/>
    <cellStyle name="_Percent_DCF Summary pages_Jazztel model 16DP3-Exhibits_Mobile CSC - CMT_Free Cash Flow_Présentation au Board July 29 3 3" xfId="12540"/>
    <cellStyle name="_Percent_DCF Summary pages_Jazztel model 16DP3-Exhibits_Mobile CSC - CMT_Free Cash Flow_Présentation au Board July 29 3_FCF" xfId="12541"/>
    <cellStyle name="_Percent_DCF Summary pages_Jazztel model 16DP3-Exhibits_Mobile CSC - CMT_Free Cash Flow_Présentation au Board July 29 4" xfId="12542"/>
    <cellStyle name="_Percent_DCF Summary pages_Jazztel model 16DP3-Exhibits_Mobile CSC - CMT_Free Cash Flow_Présentation au Board July 29 4 2" xfId="12543"/>
    <cellStyle name="_Percent_DCF Summary pages_Jazztel model 16DP3-Exhibits_Mobile CSC - CMT_Free Cash Flow_Présentation au Board July 29 5" xfId="12544"/>
    <cellStyle name="_Percent_DCF Summary pages_Jazztel model 16DP3-Exhibits_Mobile CSC - CMT_Free Cash Flow_Présentation au Board July 29_FCF" xfId="12545"/>
    <cellStyle name="_Percent_DCF Summary pages_Jazztel model 16DP3-Exhibits_Mobile CSC - CMT_Free Cash Flow_Présentation au Board_FCF" xfId="12546"/>
    <cellStyle name="_Percent_DCF Summary pages_Jazztel model 16DP3-Exhibits_Mobile CSC - CMT_Free Cash Flow_Présentation au CDG July 21 v080708" xfId="12547"/>
    <cellStyle name="_Percent_DCF Summary pages_Jazztel model 16DP3-Exhibits_Mobile CSC - CMT_Free Cash Flow_Présentation au CDG July 21 v080708 2" xfId="12548"/>
    <cellStyle name="_Percent_DCF Summary pages_Jazztel model 16DP3-Exhibits_Mobile CSC - CMT_Free Cash Flow_Présentation au CDG July 21 v080708 2 2" xfId="12549"/>
    <cellStyle name="_Percent_DCF Summary pages_Jazztel model 16DP3-Exhibits_Mobile CSC - CMT_Free Cash Flow_Présentation au CDG July 21 v080708 2 2 2" xfId="12550"/>
    <cellStyle name="_Percent_DCF Summary pages_Jazztel model 16DP3-Exhibits_Mobile CSC - CMT_Free Cash Flow_Présentation au CDG July 21 v080708 2 3" xfId="12551"/>
    <cellStyle name="_Percent_DCF Summary pages_Jazztel model 16DP3-Exhibits_Mobile CSC - CMT_Free Cash Flow_Présentation au CDG July 21 v080708 2_FCF" xfId="12552"/>
    <cellStyle name="_Percent_DCF Summary pages_Jazztel model 16DP3-Exhibits_Mobile CSC - CMT_Free Cash Flow_Présentation au CDG July 21 v080708 3" xfId="12553"/>
    <cellStyle name="_Percent_DCF Summary pages_Jazztel model 16DP3-Exhibits_Mobile CSC - CMT_Free Cash Flow_Présentation au CDG July 21 v080708 3 2" xfId="12554"/>
    <cellStyle name="_Percent_DCF Summary pages_Jazztel model 16DP3-Exhibits_Mobile CSC - CMT_Free Cash Flow_Présentation au CDG July 21 v080708 3 2 2" xfId="12555"/>
    <cellStyle name="_Percent_DCF Summary pages_Jazztel model 16DP3-Exhibits_Mobile CSC - CMT_Free Cash Flow_Présentation au CDG July 21 v080708 3 3" xfId="12556"/>
    <cellStyle name="_Percent_DCF Summary pages_Jazztel model 16DP3-Exhibits_Mobile CSC - CMT_Free Cash Flow_Présentation au CDG July 21 v080708 3_FCF" xfId="12557"/>
    <cellStyle name="_Percent_DCF Summary pages_Jazztel model 16DP3-Exhibits_Mobile CSC - CMT_Free Cash Flow_Présentation au CDG July 21 v080708 4" xfId="12558"/>
    <cellStyle name="_Percent_DCF Summary pages_Jazztel model 16DP3-Exhibits_Mobile CSC - CMT_Free Cash Flow_Présentation au CDG July 21 v080708 4 2" xfId="12559"/>
    <cellStyle name="_Percent_DCF Summary pages_Jazztel model 16DP3-Exhibits_Mobile CSC - CMT_Free Cash Flow_Présentation au CDG July 21 v080708 5" xfId="12560"/>
    <cellStyle name="_Percent_DCF Summary pages_Jazztel model 16DP3-Exhibits_Mobile CSC - CMT_Free Cash Flow_Présentation au CDG July 21 v080708_FCF" xfId="12561"/>
    <cellStyle name="_Percent_DCF Summary pages_Jazztel model 16DP3-Exhibits_Mobile CSC - CMT_Free Cash Flow_Présention au Board July 29" xfId="12562"/>
    <cellStyle name="_Percent_DCF Summary pages_Jazztel model 16DP3-Exhibits_Mobile CSC - CMT_Free Cash Flow_Présention au Board July 29 2" xfId="12563"/>
    <cellStyle name="_Percent_DCF Summary pages_Jazztel model 16DP3-Exhibits_Mobile CSC - CMT_Free Cash Flow_Présention au Board July 29 2 2" xfId="12564"/>
    <cellStyle name="_Percent_DCF Summary pages_Jazztel model 16DP3-Exhibits_Mobile CSC - CMT_Free Cash Flow_Présention au Board July 29 2 2 2" xfId="12565"/>
    <cellStyle name="_Percent_DCF Summary pages_Jazztel model 16DP3-Exhibits_Mobile CSC - CMT_Free Cash Flow_Présention au Board July 29 2 3" xfId="12566"/>
    <cellStyle name="_Percent_DCF Summary pages_Jazztel model 16DP3-Exhibits_Mobile CSC - CMT_Free Cash Flow_Présention au Board July 29 2_FCF" xfId="12567"/>
    <cellStyle name="_Percent_DCF Summary pages_Jazztel model 16DP3-Exhibits_Mobile CSC - CMT_Free Cash Flow_Présention au Board July 29 3" xfId="12568"/>
    <cellStyle name="_Percent_DCF Summary pages_Jazztel model 16DP3-Exhibits_Mobile CSC - CMT_Free Cash Flow_Présention au Board July 29 3 2" xfId="12569"/>
    <cellStyle name="_Percent_DCF Summary pages_Jazztel model 16DP3-Exhibits_Mobile CSC - CMT_Free Cash Flow_Présention au Board July 29 3 2 2" xfId="12570"/>
    <cellStyle name="_Percent_DCF Summary pages_Jazztel model 16DP3-Exhibits_Mobile CSC - CMT_Free Cash Flow_Présention au Board July 29 3 3" xfId="12571"/>
    <cellStyle name="_Percent_DCF Summary pages_Jazztel model 16DP3-Exhibits_Mobile CSC - CMT_Free Cash Flow_Présention au Board July 29 3_FCF" xfId="12572"/>
    <cellStyle name="_Percent_DCF Summary pages_Jazztel model 16DP3-Exhibits_Mobile CSC - CMT_Free Cash Flow_Présention au Board July 29 4" xfId="12573"/>
    <cellStyle name="_Percent_DCF Summary pages_Jazztel model 16DP3-Exhibits_Mobile CSC - CMT_Free Cash Flow_Présention au Board July 29 4 2" xfId="12574"/>
    <cellStyle name="_Percent_DCF Summary pages_Jazztel model 16DP3-Exhibits_Mobile CSC - CMT_Free Cash Flow_Présention au Board July 29 5" xfId="12575"/>
    <cellStyle name="_Percent_DCF Summary pages_Jazztel model 16DP3-Exhibits_Mobile CSC - CMT_Free Cash Flow_Présention au Board July 29_FCF" xfId="12576"/>
    <cellStyle name="_Percent_DCF Summary pages_Jazztel model 16DP3-Exhibits_Mobile CSC - CMT_Free Cash Flow_RM 2008 01 comments ILM" xfId="12577"/>
    <cellStyle name="_Percent_DCF Summary pages_Jazztel model 16DP3-Exhibits_Mobile CSC - CMT_Free Cash Flow_RM 2008 01 comments ILM 2" xfId="12578"/>
    <cellStyle name="_Percent_DCF Summary pages_Jazztel model 16DP3-Exhibits_Mobile CSC - CMT_Free Cash Flow_RM 2008 01 comments ILM 2 2" xfId="12579"/>
    <cellStyle name="_Percent_DCF Summary pages_Jazztel model 16DP3-Exhibits_Mobile CSC - CMT_Free Cash Flow_RM 2008 01 comments ILM 2 2 2" xfId="12580"/>
    <cellStyle name="_Percent_DCF Summary pages_Jazztel model 16DP3-Exhibits_Mobile CSC - CMT_Free Cash Flow_RM 2008 01 comments ILM 2 3" xfId="12581"/>
    <cellStyle name="_Percent_DCF Summary pages_Jazztel model 16DP3-Exhibits_Mobile CSC - CMT_Free Cash Flow_RM 2008 01 comments ILM 2_FCF" xfId="12582"/>
    <cellStyle name="_Percent_DCF Summary pages_Jazztel model 16DP3-Exhibits_Mobile CSC - CMT_Free Cash Flow_RM 2008 01 comments ILM 3" xfId="12583"/>
    <cellStyle name="_Percent_DCF Summary pages_Jazztel model 16DP3-Exhibits_Mobile CSC - CMT_Free Cash Flow_RM 2008 01 comments ILM 3 2" xfId="12584"/>
    <cellStyle name="_Percent_DCF Summary pages_Jazztel model 16DP3-Exhibits_Mobile CSC - CMT_Free Cash Flow_RM 2008 01 comments ILM 3 2 2" xfId="12585"/>
    <cellStyle name="_Percent_DCF Summary pages_Jazztel model 16DP3-Exhibits_Mobile CSC - CMT_Free Cash Flow_RM 2008 01 comments ILM 3 3" xfId="12586"/>
    <cellStyle name="_Percent_DCF Summary pages_Jazztel model 16DP3-Exhibits_Mobile CSC - CMT_Free Cash Flow_RM 2008 01 comments ILM 3_FCF" xfId="12587"/>
    <cellStyle name="_Percent_DCF Summary pages_Jazztel model 16DP3-Exhibits_Mobile CSC - CMT_Free Cash Flow_RM 2008 01 comments ILM 4" xfId="12588"/>
    <cellStyle name="_Percent_DCF Summary pages_Jazztel model 16DP3-Exhibits_Mobile CSC - CMT_Free Cash Flow_RM 2008 01 comments ILM 4 2" xfId="12589"/>
    <cellStyle name="_Percent_DCF Summary pages_Jazztel model 16DP3-Exhibits_Mobile CSC - CMT_Free Cash Flow_RM 2008 01 comments ILM 5" xfId="12590"/>
    <cellStyle name="_Percent_DCF Summary pages_Jazztel model 16DP3-Exhibits_Mobile CSC - CMT_Free Cash Flow_RM 2008 01 comments ILM_FCF" xfId="12591"/>
    <cellStyle name="_Percent_DCF Summary pages_Jazztel model 16DP3-Exhibits_Mobile CSC - CMT_Free Cash Flow_RM 2008 04 comments ILM" xfId="12592"/>
    <cellStyle name="_Percent_DCF Summary pages_Jazztel model 16DP3-Exhibits_Mobile CSC - CMT_Free Cash Flow_RM 2008 04 comments ILM 2" xfId="12593"/>
    <cellStyle name="_Percent_DCF Summary pages_Jazztel model 16DP3-Exhibits_Mobile CSC - CMT_Free Cash Flow_RM 2008 04 comments ILM 2 2" xfId="12594"/>
    <cellStyle name="_Percent_DCF Summary pages_Jazztel model 16DP3-Exhibits_Mobile CSC - CMT_Free Cash Flow_RM 2008 04 comments ILM 2 2 2" xfId="12595"/>
    <cellStyle name="_Percent_DCF Summary pages_Jazztel model 16DP3-Exhibits_Mobile CSC - CMT_Free Cash Flow_RM 2008 04 comments ILM 2 3" xfId="12596"/>
    <cellStyle name="_Percent_DCF Summary pages_Jazztel model 16DP3-Exhibits_Mobile CSC - CMT_Free Cash Flow_RM 2008 04 comments ILM 2_FCF" xfId="12597"/>
    <cellStyle name="_Percent_DCF Summary pages_Jazztel model 16DP3-Exhibits_Mobile CSC - CMT_Free Cash Flow_RM 2008 04 comments ILM 3" xfId="12598"/>
    <cellStyle name="_Percent_DCF Summary pages_Jazztel model 16DP3-Exhibits_Mobile CSC - CMT_Free Cash Flow_RM 2008 04 comments ILM 3 2" xfId="12599"/>
    <cellStyle name="_Percent_DCF Summary pages_Jazztel model 16DP3-Exhibits_Mobile CSC - CMT_Free Cash Flow_RM 2008 04 comments ILM 3 2 2" xfId="12600"/>
    <cellStyle name="_Percent_DCF Summary pages_Jazztel model 16DP3-Exhibits_Mobile CSC - CMT_Free Cash Flow_RM 2008 04 comments ILM 3 3" xfId="12601"/>
    <cellStyle name="_Percent_DCF Summary pages_Jazztel model 16DP3-Exhibits_Mobile CSC - CMT_Free Cash Flow_RM 2008 04 comments ILM 3_FCF" xfId="12602"/>
    <cellStyle name="_Percent_DCF Summary pages_Jazztel model 16DP3-Exhibits_Mobile CSC - CMT_Free Cash Flow_RM 2008 04 comments ILM 4" xfId="12603"/>
    <cellStyle name="_Percent_DCF Summary pages_Jazztel model 16DP3-Exhibits_Mobile CSC - CMT_Free Cash Flow_RM 2008 04 comments ILM 4 2" xfId="12604"/>
    <cellStyle name="_Percent_DCF Summary pages_Jazztel model 16DP3-Exhibits_Mobile CSC - CMT_Free Cash Flow_RM 2008 04 comments ILM 5" xfId="12605"/>
    <cellStyle name="_Percent_DCF Summary pages_Jazztel model 16DP3-Exhibits_Mobile CSC - CMT_Free Cash Flow_RM 2008 04 comments ILM_FCF" xfId="12606"/>
    <cellStyle name="_Percent_DCF Summary pages_Jazztel model 16DP3-Exhibits_Mobile CSC - CMT_Free Cash Flow_SPRING 2010" xfId="12607"/>
    <cellStyle name="_Percent_DCF Summary pages_Jazztel model 16DP3-Exhibits_Mobile CSC - CMT_Free Cash Flow_SPRING 2010 2" xfId="12608"/>
    <cellStyle name="_Percent_DCF Summary pages_Jazztel model 16DP3-Exhibits_Mobile CSC - CMT_Free Cash Flow_SPRING 2010 2 2" xfId="12609"/>
    <cellStyle name="_Percent_DCF Summary pages_Jazztel model 16DP3-Exhibits_Mobile CSC - CMT_Free Cash Flow_SPRING 2010 2 2 2" xfId="12610"/>
    <cellStyle name="_Percent_DCF Summary pages_Jazztel model 16DP3-Exhibits_Mobile CSC - CMT_Free Cash Flow_SPRING 2010 2 3" xfId="12611"/>
    <cellStyle name="_Percent_DCF Summary pages_Jazztel model 16DP3-Exhibits_Mobile CSC - CMT_Free Cash Flow_SPRING 2010 2_FCF" xfId="12612"/>
    <cellStyle name="_Percent_DCF Summary pages_Jazztel model 16DP3-Exhibits_Mobile CSC - CMT_Free Cash Flow_SPRING 2010 3" xfId="12613"/>
    <cellStyle name="_Percent_DCF Summary pages_Jazztel model 16DP3-Exhibits_Mobile CSC - CMT_Free Cash Flow_SPRING 2010 3 2" xfId="12614"/>
    <cellStyle name="_Percent_DCF Summary pages_Jazztel model 16DP3-Exhibits_Mobile CSC - CMT_Free Cash Flow_SPRING 2010 3 2 2" xfId="12615"/>
    <cellStyle name="_Percent_DCF Summary pages_Jazztel model 16DP3-Exhibits_Mobile CSC - CMT_Free Cash Flow_SPRING 2010 3 3" xfId="12616"/>
    <cellStyle name="_Percent_DCF Summary pages_Jazztel model 16DP3-Exhibits_Mobile CSC - CMT_Free Cash Flow_SPRING 2010 3_FCF" xfId="12617"/>
    <cellStyle name="_Percent_DCF Summary pages_Jazztel model 16DP3-Exhibits_Mobile CSC - CMT_Free Cash Flow_SPRING 2010 4" xfId="12618"/>
    <cellStyle name="_Percent_DCF Summary pages_Jazztel model 16DP3-Exhibits_Mobile CSC - CMT_Free Cash Flow_SPRING 2010 4 2" xfId="12619"/>
    <cellStyle name="_Percent_DCF Summary pages_Jazztel model 16DP3-Exhibits_Mobile CSC - CMT_Free Cash Flow_SPRING 2010 5" xfId="12620"/>
    <cellStyle name="_Percent_DCF Summary pages_Jazztel model 16DP3-Exhibits_Mobile CSC - CMT_Free Cash Flow_SPRING 2010_FCF" xfId="12621"/>
    <cellStyle name="_Percent_DCF Summary pages_Jazztel model 16DP3-Exhibits_Mobile CSC - CMT_Free Cash Flow_WC &amp; Free Cash Flow 200801" xfId="12622"/>
    <cellStyle name="_Percent_DCF Summary pages_Jazztel model 16DP3-Exhibits_Mobile CSC - CMT_Free Cash Flow_WC &amp; Free Cash Flow 200801 2" xfId="12623"/>
    <cellStyle name="_Percent_DCF Summary pages_Jazztel model 16DP3-Exhibits_Mobile CSC - CMT_Free Cash Flow_WC &amp; Free Cash Flow 200801 2 2" xfId="12624"/>
    <cellStyle name="_Percent_DCF Summary pages_Jazztel model 16DP3-Exhibits_Mobile CSC - CMT_Free Cash Flow_WC &amp; Free Cash Flow 200801 2 2 2" xfId="12625"/>
    <cellStyle name="_Percent_DCF Summary pages_Jazztel model 16DP3-Exhibits_Mobile CSC - CMT_Free Cash Flow_WC &amp; Free Cash Flow 200801 2 3" xfId="12626"/>
    <cellStyle name="_Percent_DCF Summary pages_Jazztel model 16DP3-Exhibits_Mobile CSC - CMT_Free Cash Flow_WC &amp; Free Cash Flow 200801 2_FCF" xfId="12627"/>
    <cellStyle name="_Percent_DCF Summary pages_Jazztel model 16DP3-Exhibits_Mobile CSC - CMT_Free Cash Flow_WC &amp; Free Cash Flow 200801 3" xfId="12628"/>
    <cellStyle name="_Percent_DCF Summary pages_Jazztel model 16DP3-Exhibits_Mobile CSC - CMT_Free Cash Flow_WC &amp; Free Cash Flow 200801 3 2" xfId="12629"/>
    <cellStyle name="_Percent_DCF Summary pages_Jazztel model 16DP3-Exhibits_Mobile CSC - CMT_Free Cash Flow_WC &amp; Free Cash Flow 200801 3 2 2" xfId="12630"/>
    <cellStyle name="_Percent_DCF Summary pages_Jazztel model 16DP3-Exhibits_Mobile CSC - CMT_Free Cash Flow_WC &amp; Free Cash Flow 200801 3 3" xfId="12631"/>
    <cellStyle name="_Percent_DCF Summary pages_Jazztel model 16DP3-Exhibits_Mobile CSC - CMT_Free Cash Flow_WC &amp; Free Cash Flow 200801 3_FCF" xfId="12632"/>
    <cellStyle name="_Percent_DCF Summary pages_Jazztel model 16DP3-Exhibits_Mobile CSC - CMT_Free Cash Flow_WC &amp; Free Cash Flow 200801 4" xfId="12633"/>
    <cellStyle name="_Percent_DCF Summary pages_Jazztel model 16DP3-Exhibits_Mobile CSC - CMT_Free Cash Flow_WC &amp; Free Cash Flow 200801 4 2" xfId="12634"/>
    <cellStyle name="_Percent_DCF Summary pages_Jazztel model 16DP3-Exhibits_Mobile CSC - CMT_Free Cash Flow_WC &amp; Free Cash Flow 200801 5" xfId="12635"/>
    <cellStyle name="_Percent_DCF Summary pages_Jazztel model 16DP3-Exhibits_Mobile CSC - CMT_Free Cash Flow_WC &amp; Free Cash Flow 200801_FCF" xfId="12636"/>
    <cellStyle name="_Percent_DCF Summary pages_Jazztel model 16DP3-Exhibits_Mobile CSC - CMT_Free Cash Flow_WC &amp; Free Cash Flow 2011-10" xfId="12637"/>
    <cellStyle name="_Percent_DCF Summary pages_Jazztel model 16DP3-Exhibits_Mobile CSC - CMT_Free Cash Flow_WC &amp; Free Cash Flow 2011-10 2" xfId="12638"/>
    <cellStyle name="_Percent_DCF Summary pages_Jazztel model 16DP3-Exhibits_Mobile CSC - CMT_Free Cash Flow_WC &amp; Free Cash Flow 2011-10 2 2" xfId="12639"/>
    <cellStyle name="_Percent_DCF Summary pages_Jazztel model 16DP3-Exhibits_Mobile CSC - CMT_Free Cash Flow_WC &amp; Free Cash Flow 2011-10 2 2 2" xfId="12640"/>
    <cellStyle name="_Percent_DCF Summary pages_Jazztel model 16DP3-Exhibits_Mobile CSC - CMT_Free Cash Flow_WC &amp; Free Cash Flow 2011-10 2 3" xfId="12641"/>
    <cellStyle name="_Percent_DCF Summary pages_Jazztel model 16DP3-Exhibits_Mobile CSC - CMT_Free Cash Flow_WC &amp; Free Cash Flow 2011-10 2_FCF" xfId="12642"/>
    <cellStyle name="_Percent_DCF Summary pages_Jazztel model 16DP3-Exhibits_Mobile CSC - CMT_Free Cash Flow_WC &amp; Free Cash Flow 2011-10 3" xfId="12643"/>
    <cellStyle name="_Percent_DCF Summary pages_Jazztel model 16DP3-Exhibits_Mobile CSC - CMT_Free Cash Flow_WC &amp; Free Cash Flow 2011-10 3 2" xfId="12644"/>
    <cellStyle name="_Percent_DCF Summary pages_Jazztel model 16DP3-Exhibits_Mobile CSC - CMT_Free Cash Flow_WC &amp; Free Cash Flow 2011-10 3 2 2" xfId="12645"/>
    <cellStyle name="_Percent_DCF Summary pages_Jazztel model 16DP3-Exhibits_Mobile CSC - CMT_Free Cash Flow_WC &amp; Free Cash Flow 2011-10 3 3" xfId="12646"/>
    <cellStyle name="_Percent_DCF Summary pages_Jazztel model 16DP3-Exhibits_Mobile CSC - CMT_Free Cash Flow_WC &amp; Free Cash Flow 2011-10 3_FCF" xfId="12647"/>
    <cellStyle name="_Percent_DCF Summary pages_Jazztel model 16DP3-Exhibits_Mobile CSC - CMT_Free Cash Flow_WC &amp; Free Cash Flow 2011-10 4" xfId="12648"/>
    <cellStyle name="_Percent_DCF Summary pages_Jazztel model 16DP3-Exhibits_Mobile CSC - CMT_Free Cash Flow_WC &amp; Free Cash Flow 2011-10 4 2" xfId="12649"/>
    <cellStyle name="_Percent_DCF Summary pages_Jazztel model 16DP3-Exhibits_Mobile CSC - CMT_Free Cash Flow_WC &amp; Free Cash Flow 2011-10 5" xfId="12650"/>
    <cellStyle name="_Percent_DCF Summary pages_Jazztel model 16DP3-Exhibits_Mobile CSC - CMT_Free Cash Flow_WC &amp; Free Cash Flow 2011-10_FCF" xfId="12651"/>
    <cellStyle name="_Percent_DCF Summary pages_Jazztel model 16DP3-Exhibits_Mobile CSC - CMT_Free Cash Flow_WC &amp; Free Cash Flow Spring 200806" xfId="12652"/>
    <cellStyle name="_Percent_DCF Summary pages_Jazztel model 16DP3-Exhibits_Mobile CSC - CMT_Free Cash Flow_WC &amp; Free Cash Flow Spring 200806 2" xfId="12653"/>
    <cellStyle name="_Percent_DCF Summary pages_Jazztel model 16DP3-Exhibits_Mobile CSC - CMT_Free Cash Flow_WC &amp; Free Cash Flow Spring 200806 2 2" xfId="12654"/>
    <cellStyle name="_Percent_DCF Summary pages_Jazztel model 16DP3-Exhibits_Mobile CSC - CMT_Free Cash Flow_WC &amp; Free Cash Flow Spring 200806 2 2 2" xfId="12655"/>
    <cellStyle name="_Percent_DCF Summary pages_Jazztel model 16DP3-Exhibits_Mobile CSC - CMT_Free Cash Flow_WC &amp; Free Cash Flow Spring 200806 2 3" xfId="12656"/>
    <cellStyle name="_Percent_DCF Summary pages_Jazztel model 16DP3-Exhibits_Mobile CSC - CMT_Free Cash Flow_WC &amp; Free Cash Flow Spring 200806 2_FCF" xfId="12657"/>
    <cellStyle name="_Percent_DCF Summary pages_Jazztel model 16DP3-Exhibits_Mobile CSC - CMT_Free Cash Flow_WC &amp; Free Cash Flow Spring 200806 3" xfId="12658"/>
    <cellStyle name="_Percent_DCF Summary pages_Jazztel model 16DP3-Exhibits_Mobile CSC - CMT_Free Cash Flow_WC &amp; Free Cash Flow Spring 200806 3 2" xfId="12659"/>
    <cellStyle name="_Percent_DCF Summary pages_Jazztel model 16DP3-Exhibits_Mobile CSC - CMT_Free Cash Flow_WC &amp; Free Cash Flow Spring 200806 3 2 2" xfId="12660"/>
    <cellStyle name="_Percent_DCF Summary pages_Jazztel model 16DP3-Exhibits_Mobile CSC - CMT_Free Cash Flow_WC &amp; Free Cash Flow Spring 200806 3 3" xfId="12661"/>
    <cellStyle name="_Percent_DCF Summary pages_Jazztel model 16DP3-Exhibits_Mobile CSC - CMT_Free Cash Flow_WC &amp; Free Cash Flow Spring 200806 3_FCF" xfId="12662"/>
    <cellStyle name="_Percent_DCF Summary pages_Jazztel model 16DP3-Exhibits_Mobile CSC - CMT_Free Cash Flow_WC &amp; Free Cash Flow Spring 200806 4" xfId="12663"/>
    <cellStyle name="_Percent_DCF Summary pages_Jazztel model 16DP3-Exhibits_Mobile CSC - CMT_Free Cash Flow_WC &amp; Free Cash Flow Spring 200806 4 2" xfId="12664"/>
    <cellStyle name="_Percent_DCF Summary pages_Jazztel model 16DP3-Exhibits_Mobile CSC - CMT_Free Cash Flow_WC &amp; Free Cash Flow Spring 200806 5" xfId="12665"/>
    <cellStyle name="_Percent_DCF Summary pages_Jazztel model 16DP3-Exhibits_Mobile CSC - CMT_Free Cash Flow_WC &amp; Free Cash Flow Spring 200806_FCF" xfId="12666"/>
    <cellStyle name="_Percent_DCF Summary pages_Jazztel model 16DP3-Exhibits_Mobile CSC - CMT_Net result" xfId="12667"/>
    <cellStyle name="_Percent_DCF Summary pages_Jazztel model 16DP3-Exhibits_Mobile CSC - CMT_Net result 2" xfId="12668"/>
    <cellStyle name="_Percent_DCF Summary pages_Jazztel model 16DP3-Exhibits_Mobile CSC - CMT_Net result 2 2" xfId="12669"/>
    <cellStyle name="_Percent_DCF Summary pages_Jazztel model 16DP3-Exhibits_Mobile CSC - CMT_Net result 2 2 2" xfId="12670"/>
    <cellStyle name="_Percent_DCF Summary pages_Jazztel model 16DP3-Exhibits_Mobile CSC - CMT_Net result 2 3" xfId="12671"/>
    <cellStyle name="_Percent_DCF Summary pages_Jazztel model 16DP3-Exhibits_Mobile CSC - CMT_Net result 2_FCF" xfId="12672"/>
    <cellStyle name="_Percent_DCF Summary pages_Jazztel model 16DP3-Exhibits_Mobile CSC - CMT_Net result 3" xfId="12673"/>
    <cellStyle name="_Percent_DCF Summary pages_Jazztel model 16DP3-Exhibits_Mobile CSC - CMT_Net result 3 2" xfId="12674"/>
    <cellStyle name="_Percent_DCF Summary pages_Jazztel model 16DP3-Exhibits_Mobile CSC - CMT_Net result 3 2 2" xfId="12675"/>
    <cellStyle name="_Percent_DCF Summary pages_Jazztel model 16DP3-Exhibits_Mobile CSC - CMT_Net result 3 3" xfId="12676"/>
    <cellStyle name="_Percent_DCF Summary pages_Jazztel model 16DP3-Exhibits_Mobile CSC - CMT_Net result 3_FCF" xfId="12677"/>
    <cellStyle name="_Percent_DCF Summary pages_Jazztel model 16DP3-Exhibits_Mobile CSC - CMT_Net result 4" xfId="12678"/>
    <cellStyle name="_Percent_DCF Summary pages_Jazztel model 16DP3-Exhibits_Mobile CSC - CMT_Net result 4 2" xfId="12679"/>
    <cellStyle name="_Percent_DCF Summary pages_Jazztel model 16DP3-Exhibits_Mobile CSC - CMT_Net result 5" xfId="12680"/>
    <cellStyle name="_Percent_DCF Summary pages_Jazztel model 16DP3-Exhibits_Mobile CSC - CMT_Net result_FCF" xfId="12681"/>
    <cellStyle name="_Percent_DCF Summary pages_Jazztel model 16DP3-Exhibits_Mobile CSC - CMT_Présention au Board July 29" xfId="12682"/>
    <cellStyle name="_Percent_DCF Summary pages_Jazztel model 16DP3-Exhibits_Mobile CSC - CMT_Présention au Board July 29 2" xfId="12683"/>
    <cellStyle name="_Percent_DCF Summary pages_Jazztel model 16DP3-Exhibits_Mobile CSC - CMT_Présention au Board July 29 2 2" xfId="12684"/>
    <cellStyle name="_Percent_DCF Summary pages_Jazztel model 16DP3-Exhibits_Mobile CSC - CMT_Présention au Board July 29 2 2 2" xfId="12685"/>
    <cellStyle name="_Percent_DCF Summary pages_Jazztel model 16DP3-Exhibits_Mobile CSC - CMT_Présention au Board July 29 2 3" xfId="12686"/>
    <cellStyle name="_Percent_DCF Summary pages_Jazztel model 16DP3-Exhibits_Mobile CSC - CMT_Présention au Board July 29 2_FCF" xfId="12687"/>
    <cellStyle name="_Percent_DCF Summary pages_Jazztel model 16DP3-Exhibits_Mobile CSC - CMT_Présention au Board July 29 3" xfId="12688"/>
    <cellStyle name="_Percent_DCF Summary pages_Jazztel model 16DP3-Exhibits_Mobile CSC - CMT_Présention au Board July 29 3 2" xfId="12689"/>
    <cellStyle name="_Percent_DCF Summary pages_Jazztel model 16DP3-Exhibits_Mobile CSC - CMT_Présention au Board July 29 3 2 2" xfId="12690"/>
    <cellStyle name="_Percent_DCF Summary pages_Jazztel model 16DP3-Exhibits_Mobile CSC - CMT_Présention au Board July 29 3 3" xfId="12691"/>
    <cellStyle name="_Percent_DCF Summary pages_Jazztel model 16DP3-Exhibits_Mobile CSC - CMT_Présention au Board July 29 3_FCF" xfId="12692"/>
    <cellStyle name="_Percent_DCF Summary pages_Jazztel model 16DP3-Exhibits_Mobile CSC - CMT_Présention au Board July 29 4" xfId="12693"/>
    <cellStyle name="_Percent_DCF Summary pages_Jazztel model 16DP3-Exhibits_Mobile CSC - CMT_Présention au Board July 29 4 2" xfId="12694"/>
    <cellStyle name="_Percent_DCF Summary pages_Jazztel model 16DP3-Exhibits_Mobile CSC - CMT_Présention au Board July 29 5" xfId="12695"/>
    <cellStyle name="_Percent_DCF Summary pages_Jazztel model 16DP3-Exhibits_Mobile CSC - CMT_Présention au Board July 29_FCF" xfId="12696"/>
    <cellStyle name="_Percent_DCF Summary pages_Jazztel model 16DP3-Exhibits_Mobile CSC - CMT_suivi dette et FCF" xfId="12697"/>
    <cellStyle name="_Percent_DCF Summary pages_Jazztel model 16DP3-Exhibits_Mobile CSC - CMT_suivi dette et FCF 2" xfId="12698"/>
    <cellStyle name="_Percent_DCF Summary pages_Jazztel model 16DP3-Exhibits_Mobile CSC - CMT_suivi dette et FCF 2 2" xfId="12699"/>
    <cellStyle name="_Percent_DCF Summary pages_Jazztel model 16DP3-Exhibits_Mobile CSC - CMT_suivi dette et FCF 2 2 2" xfId="12700"/>
    <cellStyle name="_Percent_DCF Summary pages_Jazztel model 16DP3-Exhibits_Mobile CSC - CMT_suivi dette et FCF 2 3" xfId="12701"/>
    <cellStyle name="_Percent_DCF Summary pages_Jazztel model 16DP3-Exhibits_Mobile CSC - CMT_suivi dette et FCF 2_FCF" xfId="12702"/>
    <cellStyle name="_Percent_DCF Summary pages_Jazztel model 16DP3-Exhibits_Mobile CSC - CMT_suivi dette et FCF 3" xfId="12703"/>
    <cellStyle name="_Percent_DCF Summary pages_Jazztel model 16DP3-Exhibits_Mobile CSC - CMT_suivi dette et FCF 3 2" xfId="12704"/>
    <cellStyle name="_Percent_DCF Summary pages_Jazztel model 16DP3-Exhibits_Mobile CSC - CMT_suivi dette et FCF 3 2 2" xfId="12705"/>
    <cellStyle name="_Percent_DCF Summary pages_Jazztel model 16DP3-Exhibits_Mobile CSC - CMT_suivi dette et FCF 3 3" xfId="12706"/>
    <cellStyle name="_Percent_DCF Summary pages_Jazztel model 16DP3-Exhibits_Mobile CSC - CMT_suivi dette et FCF 3_FCF" xfId="12707"/>
    <cellStyle name="_Percent_DCF Summary pages_Jazztel model 16DP3-Exhibits_Mobile CSC - CMT_suivi dette et FCF 4" xfId="12708"/>
    <cellStyle name="_Percent_DCF Summary pages_Jazztel model 16DP3-Exhibits_Mobile CSC - CMT_suivi dette et FCF 4 2" xfId="12709"/>
    <cellStyle name="_Percent_DCF Summary pages_Jazztel model 16DP3-Exhibits_Mobile CSC - CMT_suivi dette et FCF 5" xfId="12710"/>
    <cellStyle name="_Percent_DCF Summary pages_Jazztel model 16DP3-Exhibits_Mobile CSC - CMT_suivi dette et FCF_FCF" xfId="12711"/>
    <cellStyle name="_Percent_DCF Summary pages_Jazztel model 16DP3-Exhibits_Mobile CSC - CMT_Synthèse prev 2006 - 2007 par entreprise" xfId="12712"/>
    <cellStyle name="_Percent_DCF Summary pages_Jazztel model 16DP3-Exhibits_Mobile CSC - CMT_Synthèse prev 2006 - 2007 par entreprise 2" xfId="12713"/>
    <cellStyle name="_Percent_DCF Summary pages_Jazztel model 16DP3-Exhibits_Mobile CSC - CMT_Synthèse prev 2006 - 2007 par entreprise 2 2" xfId="12714"/>
    <cellStyle name="_Percent_DCF Summary pages_Jazztel model 16DP3-Exhibits_Mobile CSC - CMT_Synthèse prev 2006 - 2007 par entreprise 2 2 2" xfId="12715"/>
    <cellStyle name="_Percent_DCF Summary pages_Jazztel model 16DP3-Exhibits_Mobile CSC - CMT_Synthèse prev 2006 - 2007 par entreprise 2 3" xfId="12716"/>
    <cellStyle name="_Percent_DCF Summary pages_Jazztel model 16DP3-Exhibits_Mobile CSC - CMT_Synthèse prev 2006 - 2007 par entreprise 2_FCF" xfId="12717"/>
    <cellStyle name="_Percent_DCF Summary pages_Jazztel model 16DP3-Exhibits_Mobile CSC - CMT_Synthèse prev 2006 - 2007 par entreprise 3" xfId="12718"/>
    <cellStyle name="_Percent_DCF Summary pages_Jazztel model 16DP3-Exhibits_Mobile CSC - CMT_Synthèse prev 2006 - 2007 par entreprise 3 2" xfId="12719"/>
    <cellStyle name="_Percent_DCF Summary pages_Jazztel model 16DP3-Exhibits_Mobile CSC - CMT_Synthèse prev 2006 - 2007 par entreprise 3 2 2" xfId="12720"/>
    <cellStyle name="_Percent_DCF Summary pages_Jazztel model 16DP3-Exhibits_Mobile CSC - CMT_Synthèse prev 2006 - 2007 par entreprise 3 3" xfId="12721"/>
    <cellStyle name="_Percent_DCF Summary pages_Jazztel model 16DP3-Exhibits_Mobile CSC - CMT_Synthèse prev 2006 - 2007 par entreprise 3_FCF" xfId="12722"/>
    <cellStyle name="_Percent_DCF Summary pages_Jazztel model 16DP3-Exhibits_Mobile CSC - CMT_Synthèse prev 2006 - 2007 par entreprise 4" xfId="12723"/>
    <cellStyle name="_Percent_DCF Summary pages_Jazztel model 16DP3-Exhibits_Mobile CSC - CMT_Synthèse prev 2006 - 2007 par entreprise 4 2" xfId="12724"/>
    <cellStyle name="_Percent_DCF Summary pages_Jazztel model 16DP3-Exhibits_Mobile CSC - CMT_Synthèse prev 2006 - 2007 par entreprise 5" xfId="12725"/>
    <cellStyle name="_Percent_DCF Summary pages_Jazztel model 16DP3-Exhibits_Mobile CSC - CMT_Synthèse prev 2006 - 2007 par entreprise v2" xfId="12726"/>
    <cellStyle name="_Percent_DCF Summary pages_Jazztel model 16DP3-Exhibits_Mobile CSC - CMT_Synthèse prev 2006 - 2007 par entreprise v2 2" xfId="12727"/>
    <cellStyle name="_Percent_DCF Summary pages_Jazztel model 16DP3-Exhibits_Mobile CSC - CMT_Synthèse prev 2006 - 2007 par entreprise v2 2 2" xfId="12728"/>
    <cellStyle name="_Percent_DCF Summary pages_Jazztel model 16DP3-Exhibits_Mobile CSC - CMT_Synthèse prev 2006 - 2007 par entreprise v2 2 2 2" xfId="12729"/>
    <cellStyle name="_Percent_DCF Summary pages_Jazztel model 16DP3-Exhibits_Mobile CSC - CMT_Synthèse prev 2006 - 2007 par entreprise v2 2 3" xfId="12730"/>
    <cellStyle name="_Percent_DCF Summary pages_Jazztel model 16DP3-Exhibits_Mobile CSC - CMT_Synthèse prev 2006 - 2007 par entreprise v2 2_FCF" xfId="12731"/>
    <cellStyle name="_Percent_DCF Summary pages_Jazztel model 16DP3-Exhibits_Mobile CSC - CMT_Synthèse prev 2006 - 2007 par entreprise v2 3" xfId="12732"/>
    <cellStyle name="_Percent_DCF Summary pages_Jazztel model 16DP3-Exhibits_Mobile CSC - CMT_Synthèse prev 2006 - 2007 par entreprise v2 3 2" xfId="12733"/>
    <cellStyle name="_Percent_DCF Summary pages_Jazztel model 16DP3-Exhibits_Mobile CSC - CMT_Synthèse prev 2006 - 2007 par entreprise v2 3 2 2" xfId="12734"/>
    <cellStyle name="_Percent_DCF Summary pages_Jazztel model 16DP3-Exhibits_Mobile CSC - CMT_Synthèse prev 2006 - 2007 par entreprise v2 3 3" xfId="12735"/>
    <cellStyle name="_Percent_DCF Summary pages_Jazztel model 16DP3-Exhibits_Mobile CSC - CMT_Synthèse prev 2006 - 2007 par entreprise v2 3_FCF" xfId="12736"/>
    <cellStyle name="_Percent_DCF Summary pages_Jazztel model 16DP3-Exhibits_Mobile CSC - CMT_Synthèse prev 2006 - 2007 par entreprise v2 4" xfId="12737"/>
    <cellStyle name="_Percent_DCF Summary pages_Jazztel model 16DP3-Exhibits_Mobile CSC - CMT_Synthèse prev 2006 - 2007 par entreprise v2 4 2" xfId="12738"/>
    <cellStyle name="_Percent_DCF Summary pages_Jazztel model 16DP3-Exhibits_Mobile CSC - CMT_Synthèse prev 2006 - 2007 par entreprise v2 5" xfId="12739"/>
    <cellStyle name="_Percent_DCF Summary pages_Jazztel model 16DP3-Exhibits_Mobile CSC - CMT_Synthèse prev 2006 - 2007 par entreprise v2_Bridge FC Act 2007 vs 2008 (Fct June) par entreprise" xfId="12740"/>
    <cellStyle name="_Percent_DCF Summary pages_Jazztel model 16DP3-Exhibits_Mobile CSC - CMT_Synthèse prev 2006 - 2007 par entreprise v2_Bridge FC Act 2007 vs 2008 (Fct June) par entreprise 2" xfId="12741"/>
    <cellStyle name="_Percent_DCF Summary pages_Jazztel model 16DP3-Exhibits_Mobile CSC - CMT_Synthèse prev 2006 - 2007 par entreprise v2_Bridge FC Act 2007 vs 2008 (Fct June) par entreprise 2 2" xfId="12742"/>
    <cellStyle name="_Percent_DCF Summary pages_Jazztel model 16DP3-Exhibits_Mobile CSC - CMT_Synthèse prev 2006 - 2007 par entreprise v2_Bridge FC Act 2007 vs 2008 (Fct June) par entreprise 2 2 2" xfId="12743"/>
    <cellStyle name="_Percent_DCF Summary pages_Jazztel model 16DP3-Exhibits_Mobile CSC - CMT_Synthèse prev 2006 - 2007 par entreprise v2_Bridge FC Act 2007 vs 2008 (Fct June) par entreprise 2 3" xfId="12744"/>
    <cellStyle name="_Percent_DCF Summary pages_Jazztel model 16DP3-Exhibits_Mobile CSC - CMT_Synthèse prev 2006 - 2007 par entreprise v2_Bridge FC Act 2007 vs 2008 (Fct June) par entreprise 2_FCF" xfId="12745"/>
    <cellStyle name="_Percent_DCF Summary pages_Jazztel model 16DP3-Exhibits_Mobile CSC - CMT_Synthèse prev 2006 - 2007 par entreprise v2_Bridge FC Act 2007 vs 2008 (Fct June) par entreprise 3" xfId="12746"/>
    <cellStyle name="_Percent_DCF Summary pages_Jazztel model 16DP3-Exhibits_Mobile CSC - CMT_Synthèse prev 2006 - 2007 par entreprise v2_Bridge FC Act 2007 vs 2008 (Fct June) par entreprise 3 2" xfId="12747"/>
    <cellStyle name="_Percent_DCF Summary pages_Jazztel model 16DP3-Exhibits_Mobile CSC - CMT_Synthèse prev 2006 - 2007 par entreprise v2_Bridge FC Act 2007 vs 2008 (Fct June) par entreprise 3 2 2" xfId="12748"/>
    <cellStyle name="_Percent_DCF Summary pages_Jazztel model 16DP3-Exhibits_Mobile CSC - CMT_Synthèse prev 2006 - 2007 par entreprise v2_Bridge FC Act 2007 vs 2008 (Fct June) par entreprise 3 3" xfId="12749"/>
    <cellStyle name="_Percent_DCF Summary pages_Jazztel model 16DP3-Exhibits_Mobile CSC - CMT_Synthèse prev 2006 - 2007 par entreprise v2_Bridge FC Act 2007 vs 2008 (Fct June) par entreprise 3_FCF" xfId="12750"/>
    <cellStyle name="_Percent_DCF Summary pages_Jazztel model 16DP3-Exhibits_Mobile CSC - CMT_Synthèse prev 2006 - 2007 par entreprise v2_Bridge FC Act 2007 vs 2008 (Fct June) par entreprise 4" xfId="12751"/>
    <cellStyle name="_Percent_DCF Summary pages_Jazztel model 16DP3-Exhibits_Mobile CSC - CMT_Synthèse prev 2006 - 2007 par entreprise v2_Bridge FC Act 2007 vs 2008 (Fct June) par entreprise 4 2" xfId="12752"/>
    <cellStyle name="_Percent_DCF Summary pages_Jazztel model 16DP3-Exhibits_Mobile CSC - CMT_Synthèse prev 2006 - 2007 par entreprise v2_Bridge FC Act 2007 vs 2008 (Fct June) par entreprise 5" xfId="12753"/>
    <cellStyle name="_Percent_DCF Summary pages_Jazztel model 16DP3-Exhibits_Mobile CSC - CMT_Synthèse prev 2006 - 2007 par entreprise v2_Bridge FC Act 2007 vs 2008 (Fct June) par entreprise_FCF" xfId="12754"/>
    <cellStyle name="_Percent_DCF Summary pages_Jazztel model 16DP3-Exhibits_Mobile CSC - CMT_Synthèse prev 2006 - 2007 par entreprise v2_Cash Unit Review 2012 03 Acetow" xfId="23699"/>
    <cellStyle name="_Percent_DCF Summary pages_Jazztel model 16DP3-Exhibits_Mobile CSC - CMT_Synthèse prev 2006 - 2007 par entreprise v2_Chiffres Pres board 2007" xfId="12755"/>
    <cellStyle name="_Percent_DCF Summary pages_Jazztel model 16DP3-Exhibits_Mobile CSC - CMT_Synthèse prev 2006 - 2007 par entreprise v2_Chiffres Pres board 2007 2" xfId="12756"/>
    <cellStyle name="_Percent_DCF Summary pages_Jazztel model 16DP3-Exhibits_Mobile CSC - CMT_Synthèse prev 2006 - 2007 par entreprise v2_Chiffres Pres board 2007 2 2" xfId="12757"/>
    <cellStyle name="_Percent_DCF Summary pages_Jazztel model 16DP3-Exhibits_Mobile CSC - CMT_Synthèse prev 2006 - 2007 par entreprise v2_Chiffres Pres board 2007 2 2 2" xfId="12758"/>
    <cellStyle name="_Percent_DCF Summary pages_Jazztel model 16DP3-Exhibits_Mobile CSC - CMT_Synthèse prev 2006 - 2007 par entreprise v2_Chiffres Pres board 2007 2 3" xfId="12759"/>
    <cellStyle name="_Percent_DCF Summary pages_Jazztel model 16DP3-Exhibits_Mobile CSC - CMT_Synthèse prev 2006 - 2007 par entreprise v2_Chiffres Pres board 2007 2_FCF" xfId="12760"/>
    <cellStyle name="_Percent_DCF Summary pages_Jazztel model 16DP3-Exhibits_Mobile CSC - CMT_Synthèse prev 2006 - 2007 par entreprise v2_Chiffres Pres board 2007 3" xfId="12761"/>
    <cellStyle name="_Percent_DCF Summary pages_Jazztel model 16DP3-Exhibits_Mobile CSC - CMT_Synthèse prev 2006 - 2007 par entreprise v2_Chiffres Pres board 2007 3 2" xfId="12762"/>
    <cellStyle name="_Percent_DCF Summary pages_Jazztel model 16DP3-Exhibits_Mobile CSC - CMT_Synthèse prev 2006 - 2007 par entreprise v2_Chiffres Pres board 2007 3 2 2" xfId="12763"/>
    <cellStyle name="_Percent_DCF Summary pages_Jazztel model 16DP3-Exhibits_Mobile CSC - CMT_Synthèse prev 2006 - 2007 par entreprise v2_Chiffres Pres board 2007 3 3" xfId="12764"/>
    <cellStyle name="_Percent_DCF Summary pages_Jazztel model 16DP3-Exhibits_Mobile CSC - CMT_Synthèse prev 2006 - 2007 par entreprise v2_Chiffres Pres board 2007 3_FCF" xfId="12765"/>
    <cellStyle name="_Percent_DCF Summary pages_Jazztel model 16DP3-Exhibits_Mobile CSC - CMT_Synthèse prev 2006 - 2007 par entreprise v2_Chiffres Pres board 2007 4" xfId="12766"/>
    <cellStyle name="_Percent_DCF Summary pages_Jazztel model 16DP3-Exhibits_Mobile CSC - CMT_Synthèse prev 2006 - 2007 par entreprise v2_Chiffres Pres board 2007 4 2" xfId="12767"/>
    <cellStyle name="_Percent_DCF Summary pages_Jazztel model 16DP3-Exhibits_Mobile CSC - CMT_Synthèse prev 2006 - 2007 par entreprise v2_Chiffres Pres board 2007 5" xfId="12768"/>
    <cellStyle name="_Percent_DCF Summary pages_Jazztel model 16DP3-Exhibits_Mobile CSC - CMT_Synthèse prev 2006 - 2007 par entreprise v2_Chiffres Pres board 2007_FCF" xfId="12769"/>
    <cellStyle name="_Percent_DCF Summary pages_Jazztel model 16DP3-Exhibits_Mobile CSC - CMT_Synthèse prev 2006 - 2007 par entreprise v2_Conso Bridge EBITDA 2008x2007" xfId="12770"/>
    <cellStyle name="_Percent_DCF Summary pages_Jazztel model 16DP3-Exhibits_Mobile CSC - CMT_Synthèse prev 2006 - 2007 par entreprise v2_Conso Bridge EBITDA 2008x2007 2" xfId="12771"/>
    <cellStyle name="_Percent_DCF Summary pages_Jazztel model 16DP3-Exhibits_Mobile CSC - CMT_Synthèse prev 2006 - 2007 par entreprise v2_Conso Bridge EBITDA 2008x2007 2 2" xfId="12772"/>
    <cellStyle name="_Percent_DCF Summary pages_Jazztel model 16DP3-Exhibits_Mobile CSC - CMT_Synthèse prev 2006 - 2007 par entreprise v2_Conso Bridge EBITDA 2008x2007 2 2 2" xfId="12773"/>
    <cellStyle name="_Percent_DCF Summary pages_Jazztel model 16DP3-Exhibits_Mobile CSC - CMT_Synthèse prev 2006 - 2007 par entreprise v2_Conso Bridge EBITDA 2008x2007 2 3" xfId="12774"/>
    <cellStyle name="_Percent_DCF Summary pages_Jazztel model 16DP3-Exhibits_Mobile CSC - CMT_Synthèse prev 2006 - 2007 par entreprise v2_Conso Bridge EBITDA 2008x2007 2_FCF" xfId="12775"/>
    <cellStyle name="_Percent_DCF Summary pages_Jazztel model 16DP3-Exhibits_Mobile CSC - CMT_Synthèse prev 2006 - 2007 par entreprise v2_Conso Bridge EBITDA 2008x2007 3" xfId="12776"/>
    <cellStyle name="_Percent_DCF Summary pages_Jazztel model 16DP3-Exhibits_Mobile CSC - CMT_Synthèse prev 2006 - 2007 par entreprise v2_Conso Bridge EBITDA 2008x2007 3 2" xfId="12777"/>
    <cellStyle name="_Percent_DCF Summary pages_Jazztel model 16DP3-Exhibits_Mobile CSC - CMT_Synthèse prev 2006 - 2007 par entreprise v2_Conso Bridge EBITDA 2008x2007 3 2 2" xfId="12778"/>
    <cellStyle name="_Percent_DCF Summary pages_Jazztel model 16DP3-Exhibits_Mobile CSC - CMT_Synthèse prev 2006 - 2007 par entreprise v2_Conso Bridge EBITDA 2008x2007 3 3" xfId="12779"/>
    <cellStyle name="_Percent_DCF Summary pages_Jazztel model 16DP3-Exhibits_Mobile CSC - CMT_Synthèse prev 2006 - 2007 par entreprise v2_Conso Bridge EBITDA 2008x2007 3_FCF" xfId="12780"/>
    <cellStyle name="_Percent_DCF Summary pages_Jazztel model 16DP3-Exhibits_Mobile CSC - CMT_Synthèse prev 2006 - 2007 par entreprise v2_Conso Bridge EBITDA 2008x2007 4" xfId="12781"/>
    <cellStyle name="_Percent_DCF Summary pages_Jazztel model 16DP3-Exhibits_Mobile CSC - CMT_Synthèse prev 2006 - 2007 par entreprise v2_Conso Bridge EBITDA 2008x2007 4 2" xfId="12782"/>
    <cellStyle name="_Percent_DCF Summary pages_Jazztel model 16DP3-Exhibits_Mobile CSC - CMT_Synthèse prev 2006 - 2007 par entreprise v2_Conso Bridge EBITDA 2008x2007 5" xfId="12783"/>
    <cellStyle name="_Percent_DCF Summary pages_Jazztel model 16DP3-Exhibits_Mobile CSC - CMT_Synthèse prev 2006 - 2007 par entreprise v2_Conso Bridge EBITDA 2008x2007 SPRING06" xfId="12784"/>
    <cellStyle name="_Percent_DCF Summary pages_Jazztel model 16DP3-Exhibits_Mobile CSC - CMT_Synthèse prev 2006 - 2007 par entreprise v2_Conso Bridge EBITDA 2008x2007 SPRING06 2" xfId="12785"/>
    <cellStyle name="_Percent_DCF Summary pages_Jazztel model 16DP3-Exhibits_Mobile CSC - CMT_Synthèse prev 2006 - 2007 par entreprise v2_Conso Bridge EBITDA 2008x2007 SPRING06 2 2" xfId="12786"/>
    <cellStyle name="_Percent_DCF Summary pages_Jazztel model 16DP3-Exhibits_Mobile CSC - CMT_Synthèse prev 2006 - 2007 par entreprise v2_Conso Bridge EBITDA 2008x2007 SPRING06 2 2 2" xfId="12787"/>
    <cellStyle name="_Percent_DCF Summary pages_Jazztel model 16DP3-Exhibits_Mobile CSC - CMT_Synthèse prev 2006 - 2007 par entreprise v2_Conso Bridge EBITDA 2008x2007 SPRING06 2 3" xfId="12788"/>
    <cellStyle name="_Percent_DCF Summary pages_Jazztel model 16DP3-Exhibits_Mobile CSC - CMT_Synthèse prev 2006 - 2007 par entreprise v2_Conso Bridge EBITDA 2008x2007 SPRING06 2_FCF" xfId="12789"/>
    <cellStyle name="_Percent_DCF Summary pages_Jazztel model 16DP3-Exhibits_Mobile CSC - CMT_Synthèse prev 2006 - 2007 par entreprise v2_Conso Bridge EBITDA 2008x2007 SPRING06 3" xfId="12790"/>
    <cellStyle name="_Percent_DCF Summary pages_Jazztel model 16DP3-Exhibits_Mobile CSC - CMT_Synthèse prev 2006 - 2007 par entreprise v2_Conso Bridge EBITDA 2008x2007 SPRING06 3 2" xfId="12791"/>
    <cellStyle name="_Percent_DCF Summary pages_Jazztel model 16DP3-Exhibits_Mobile CSC - CMT_Synthèse prev 2006 - 2007 par entreprise v2_Conso Bridge EBITDA 2008x2007 SPRING06 3 2 2" xfId="12792"/>
    <cellStyle name="_Percent_DCF Summary pages_Jazztel model 16DP3-Exhibits_Mobile CSC - CMT_Synthèse prev 2006 - 2007 par entreprise v2_Conso Bridge EBITDA 2008x2007 SPRING06 3 3" xfId="12793"/>
    <cellStyle name="_Percent_DCF Summary pages_Jazztel model 16DP3-Exhibits_Mobile CSC - CMT_Synthèse prev 2006 - 2007 par entreprise v2_Conso Bridge EBITDA 2008x2007 SPRING06 3_FCF" xfId="12794"/>
    <cellStyle name="_Percent_DCF Summary pages_Jazztel model 16DP3-Exhibits_Mobile CSC - CMT_Synthèse prev 2006 - 2007 par entreprise v2_Conso Bridge EBITDA 2008x2007 SPRING06 4" xfId="12795"/>
    <cellStyle name="_Percent_DCF Summary pages_Jazztel model 16DP3-Exhibits_Mobile CSC - CMT_Synthèse prev 2006 - 2007 par entreprise v2_Conso Bridge EBITDA 2008x2007 SPRING06 4 2" xfId="12796"/>
    <cellStyle name="_Percent_DCF Summary pages_Jazztel model 16DP3-Exhibits_Mobile CSC - CMT_Synthèse prev 2006 - 2007 par entreprise v2_Conso Bridge EBITDA 2008x2007 SPRING06 5" xfId="12797"/>
    <cellStyle name="_Percent_DCF Summary pages_Jazztel model 16DP3-Exhibits_Mobile CSC - CMT_Synthèse prev 2006 - 2007 par entreprise v2_Conso Bridge EBITDA 2008x2007 SPRING06_FCF" xfId="12798"/>
    <cellStyle name="_Percent_DCF Summary pages_Jazztel model 16DP3-Exhibits_Mobile CSC - CMT_Synthèse prev 2006 - 2007 par entreprise v2_Conso Bridge EBITDA 2008x2007_FCF" xfId="12799"/>
    <cellStyle name="_Percent_DCF Summary pages_Jazztel model 16DP3-Exhibits_Mobile CSC - CMT_Synthèse prev 2006 - 2007 par entreprise v2_FCF" xfId="12800"/>
    <cellStyle name="_Percent_DCF Summary pages_Jazztel model 16DP3-Exhibits_Mobile CSC - CMT_Synthèse prev 2006 - 2007 par entreprise v2_P&amp;L Spring 200806" xfId="12801"/>
    <cellStyle name="_Percent_DCF Summary pages_Jazztel model 16DP3-Exhibits_Mobile CSC - CMT_Synthèse prev 2006 - 2007 par entreprise v2_P&amp;L Spring 200806 2" xfId="12802"/>
    <cellStyle name="_Percent_DCF Summary pages_Jazztel model 16DP3-Exhibits_Mobile CSC - CMT_Synthèse prev 2006 - 2007 par entreprise v2_P&amp;L Spring 200806 2 2" xfId="12803"/>
    <cellStyle name="_Percent_DCF Summary pages_Jazztel model 16DP3-Exhibits_Mobile CSC - CMT_Synthèse prev 2006 - 2007 par entreprise v2_P&amp;L Spring 200806 2 2 2" xfId="12804"/>
    <cellStyle name="_Percent_DCF Summary pages_Jazztel model 16DP3-Exhibits_Mobile CSC - CMT_Synthèse prev 2006 - 2007 par entreprise v2_P&amp;L Spring 200806 2 3" xfId="12805"/>
    <cellStyle name="_Percent_DCF Summary pages_Jazztel model 16DP3-Exhibits_Mobile CSC - CMT_Synthèse prev 2006 - 2007 par entreprise v2_P&amp;L Spring 200806 2_FCF" xfId="12806"/>
    <cellStyle name="_Percent_DCF Summary pages_Jazztel model 16DP3-Exhibits_Mobile CSC - CMT_Synthèse prev 2006 - 2007 par entreprise v2_P&amp;L Spring 200806 3" xfId="12807"/>
    <cellStyle name="_Percent_DCF Summary pages_Jazztel model 16DP3-Exhibits_Mobile CSC - CMT_Synthèse prev 2006 - 2007 par entreprise v2_P&amp;L Spring 200806 3 2" xfId="12808"/>
    <cellStyle name="_Percent_DCF Summary pages_Jazztel model 16DP3-Exhibits_Mobile CSC - CMT_Synthèse prev 2006 - 2007 par entreprise v2_P&amp;L Spring 200806 3 2 2" xfId="12809"/>
    <cellStyle name="_Percent_DCF Summary pages_Jazztel model 16DP3-Exhibits_Mobile CSC - CMT_Synthèse prev 2006 - 2007 par entreprise v2_P&amp;L Spring 200806 3 3" xfId="12810"/>
    <cellStyle name="_Percent_DCF Summary pages_Jazztel model 16DP3-Exhibits_Mobile CSC - CMT_Synthèse prev 2006 - 2007 par entreprise v2_P&amp;L Spring 200806 3_FCF" xfId="12811"/>
    <cellStyle name="_Percent_DCF Summary pages_Jazztel model 16DP3-Exhibits_Mobile CSC - CMT_Synthèse prev 2006 - 2007 par entreprise v2_P&amp;L Spring 200806 4" xfId="12812"/>
    <cellStyle name="_Percent_DCF Summary pages_Jazztel model 16DP3-Exhibits_Mobile CSC - CMT_Synthèse prev 2006 - 2007 par entreprise v2_P&amp;L Spring 200806 4 2" xfId="12813"/>
    <cellStyle name="_Percent_DCF Summary pages_Jazztel model 16DP3-Exhibits_Mobile CSC - CMT_Synthèse prev 2006 - 2007 par entreprise v2_P&amp;L Spring 200806 5" xfId="12814"/>
    <cellStyle name="_Percent_DCF Summary pages_Jazztel model 16DP3-Exhibits_Mobile CSC - CMT_Synthèse prev 2006 - 2007 par entreprise v2_P&amp;L Spring 200806_FCF" xfId="12815"/>
    <cellStyle name="_Percent_DCF Summary pages_Jazztel model 16DP3-Exhibits_Mobile CSC - CMT_Synthèse prev 2006 - 2007 par entreprise v2_Présentation au Board" xfId="12816"/>
    <cellStyle name="_Percent_DCF Summary pages_Jazztel model 16DP3-Exhibits_Mobile CSC - CMT_Synthèse prev 2006 - 2007 par entreprise v2_Présentation au Board 2" xfId="12817"/>
    <cellStyle name="_Percent_DCF Summary pages_Jazztel model 16DP3-Exhibits_Mobile CSC - CMT_Synthèse prev 2006 - 2007 par entreprise v2_Présentation au Board 2 2" xfId="12818"/>
    <cellStyle name="_Percent_DCF Summary pages_Jazztel model 16DP3-Exhibits_Mobile CSC - CMT_Synthèse prev 2006 - 2007 par entreprise v2_Présentation au Board 2 2 2" xfId="12819"/>
    <cellStyle name="_Percent_DCF Summary pages_Jazztel model 16DP3-Exhibits_Mobile CSC - CMT_Synthèse prev 2006 - 2007 par entreprise v2_Présentation au Board 2 3" xfId="12820"/>
    <cellStyle name="_Percent_DCF Summary pages_Jazztel model 16DP3-Exhibits_Mobile CSC - CMT_Synthèse prev 2006 - 2007 par entreprise v2_Présentation au Board 2_FCF" xfId="12821"/>
    <cellStyle name="_Percent_DCF Summary pages_Jazztel model 16DP3-Exhibits_Mobile CSC - CMT_Synthèse prev 2006 - 2007 par entreprise v2_Présentation au Board 3" xfId="12822"/>
    <cellStyle name="_Percent_DCF Summary pages_Jazztel model 16DP3-Exhibits_Mobile CSC - CMT_Synthèse prev 2006 - 2007 par entreprise v2_Présentation au Board 3 2" xfId="12823"/>
    <cellStyle name="_Percent_DCF Summary pages_Jazztel model 16DP3-Exhibits_Mobile CSC - CMT_Synthèse prev 2006 - 2007 par entreprise v2_Présentation au Board 3 2 2" xfId="12824"/>
    <cellStyle name="_Percent_DCF Summary pages_Jazztel model 16DP3-Exhibits_Mobile CSC - CMT_Synthèse prev 2006 - 2007 par entreprise v2_Présentation au Board 3 3" xfId="12825"/>
    <cellStyle name="_Percent_DCF Summary pages_Jazztel model 16DP3-Exhibits_Mobile CSC - CMT_Synthèse prev 2006 - 2007 par entreprise v2_Présentation au Board 3_FCF" xfId="12826"/>
    <cellStyle name="_Percent_DCF Summary pages_Jazztel model 16DP3-Exhibits_Mobile CSC - CMT_Synthèse prev 2006 - 2007 par entreprise v2_Présentation au Board 4" xfId="12827"/>
    <cellStyle name="_Percent_DCF Summary pages_Jazztel model 16DP3-Exhibits_Mobile CSC - CMT_Synthèse prev 2006 - 2007 par entreprise v2_Présentation au Board 4 2" xfId="12828"/>
    <cellStyle name="_Percent_DCF Summary pages_Jazztel model 16DP3-Exhibits_Mobile CSC - CMT_Synthèse prev 2006 - 2007 par entreprise v2_Présentation au Board 5" xfId="12829"/>
    <cellStyle name="_Percent_DCF Summary pages_Jazztel model 16DP3-Exhibits_Mobile CSC - CMT_Synthèse prev 2006 - 2007 par entreprise v2_Présentation au Board July 29" xfId="12830"/>
    <cellStyle name="_Percent_DCF Summary pages_Jazztel model 16DP3-Exhibits_Mobile CSC - CMT_Synthèse prev 2006 - 2007 par entreprise v2_Présentation au Board July 29 2" xfId="12831"/>
    <cellStyle name="_Percent_DCF Summary pages_Jazztel model 16DP3-Exhibits_Mobile CSC - CMT_Synthèse prev 2006 - 2007 par entreprise v2_Présentation au Board July 29 2 2" xfId="12832"/>
    <cellStyle name="_Percent_DCF Summary pages_Jazztel model 16DP3-Exhibits_Mobile CSC - CMT_Synthèse prev 2006 - 2007 par entreprise v2_Présentation au Board July 29 2 2 2" xfId="12833"/>
    <cellStyle name="_Percent_DCF Summary pages_Jazztel model 16DP3-Exhibits_Mobile CSC - CMT_Synthèse prev 2006 - 2007 par entreprise v2_Présentation au Board July 29 2 3" xfId="12834"/>
    <cellStyle name="_Percent_DCF Summary pages_Jazztel model 16DP3-Exhibits_Mobile CSC - CMT_Synthèse prev 2006 - 2007 par entreprise v2_Présentation au Board July 29 2_FCF" xfId="12835"/>
    <cellStyle name="_Percent_DCF Summary pages_Jazztel model 16DP3-Exhibits_Mobile CSC - CMT_Synthèse prev 2006 - 2007 par entreprise v2_Présentation au Board July 29 3" xfId="12836"/>
    <cellStyle name="_Percent_DCF Summary pages_Jazztel model 16DP3-Exhibits_Mobile CSC - CMT_Synthèse prev 2006 - 2007 par entreprise v2_Présentation au Board July 29 3 2" xfId="12837"/>
    <cellStyle name="_Percent_DCF Summary pages_Jazztel model 16DP3-Exhibits_Mobile CSC - CMT_Synthèse prev 2006 - 2007 par entreprise v2_Présentation au Board July 29 3 2 2" xfId="12838"/>
    <cellStyle name="_Percent_DCF Summary pages_Jazztel model 16DP3-Exhibits_Mobile CSC - CMT_Synthèse prev 2006 - 2007 par entreprise v2_Présentation au Board July 29 3 3" xfId="12839"/>
    <cellStyle name="_Percent_DCF Summary pages_Jazztel model 16DP3-Exhibits_Mobile CSC - CMT_Synthèse prev 2006 - 2007 par entreprise v2_Présentation au Board July 29 3_FCF" xfId="12840"/>
    <cellStyle name="_Percent_DCF Summary pages_Jazztel model 16DP3-Exhibits_Mobile CSC - CMT_Synthèse prev 2006 - 2007 par entreprise v2_Présentation au Board July 29 4" xfId="12841"/>
    <cellStyle name="_Percent_DCF Summary pages_Jazztel model 16DP3-Exhibits_Mobile CSC - CMT_Synthèse prev 2006 - 2007 par entreprise v2_Présentation au Board July 29 4 2" xfId="12842"/>
    <cellStyle name="_Percent_DCF Summary pages_Jazztel model 16DP3-Exhibits_Mobile CSC - CMT_Synthèse prev 2006 - 2007 par entreprise v2_Présentation au Board July 29 5" xfId="12843"/>
    <cellStyle name="_Percent_DCF Summary pages_Jazztel model 16DP3-Exhibits_Mobile CSC - CMT_Synthèse prev 2006 - 2007 par entreprise v2_Présentation au Board July 29_FCF" xfId="12844"/>
    <cellStyle name="_Percent_DCF Summary pages_Jazztel model 16DP3-Exhibits_Mobile CSC - CMT_Synthèse prev 2006 - 2007 par entreprise v2_Présentation au Board_FCF" xfId="12845"/>
    <cellStyle name="_Percent_DCF Summary pages_Jazztel model 16DP3-Exhibits_Mobile CSC - CMT_Synthèse prev 2006 - 2007 par entreprise v2_Présentation au CDG July 21 v080708" xfId="12846"/>
    <cellStyle name="_Percent_DCF Summary pages_Jazztel model 16DP3-Exhibits_Mobile CSC - CMT_Synthèse prev 2006 - 2007 par entreprise v2_Présentation au CDG July 21 v080708 2" xfId="12847"/>
    <cellStyle name="_Percent_DCF Summary pages_Jazztel model 16DP3-Exhibits_Mobile CSC - CMT_Synthèse prev 2006 - 2007 par entreprise v2_Présentation au CDG July 21 v080708 2 2" xfId="12848"/>
    <cellStyle name="_Percent_DCF Summary pages_Jazztel model 16DP3-Exhibits_Mobile CSC - CMT_Synthèse prev 2006 - 2007 par entreprise v2_Présentation au CDG July 21 v080708 2 2 2" xfId="12849"/>
    <cellStyle name="_Percent_DCF Summary pages_Jazztel model 16DP3-Exhibits_Mobile CSC - CMT_Synthèse prev 2006 - 2007 par entreprise v2_Présentation au CDG July 21 v080708 2 3" xfId="12850"/>
    <cellStyle name="_Percent_DCF Summary pages_Jazztel model 16DP3-Exhibits_Mobile CSC - CMT_Synthèse prev 2006 - 2007 par entreprise v2_Présentation au CDG July 21 v080708 2_FCF" xfId="12851"/>
    <cellStyle name="_Percent_DCF Summary pages_Jazztel model 16DP3-Exhibits_Mobile CSC - CMT_Synthèse prev 2006 - 2007 par entreprise v2_Présentation au CDG July 21 v080708 3" xfId="12852"/>
    <cellStyle name="_Percent_DCF Summary pages_Jazztel model 16DP3-Exhibits_Mobile CSC - CMT_Synthèse prev 2006 - 2007 par entreprise v2_Présentation au CDG July 21 v080708 3 2" xfId="12853"/>
    <cellStyle name="_Percent_DCF Summary pages_Jazztel model 16DP3-Exhibits_Mobile CSC - CMT_Synthèse prev 2006 - 2007 par entreprise v2_Présentation au CDG July 21 v080708 3 2 2" xfId="12854"/>
    <cellStyle name="_Percent_DCF Summary pages_Jazztel model 16DP3-Exhibits_Mobile CSC - CMT_Synthèse prev 2006 - 2007 par entreprise v2_Présentation au CDG July 21 v080708 3 3" xfId="12855"/>
    <cellStyle name="_Percent_DCF Summary pages_Jazztel model 16DP3-Exhibits_Mobile CSC - CMT_Synthèse prev 2006 - 2007 par entreprise v2_Présentation au CDG July 21 v080708 3_FCF" xfId="12856"/>
    <cellStyle name="_Percent_DCF Summary pages_Jazztel model 16DP3-Exhibits_Mobile CSC - CMT_Synthèse prev 2006 - 2007 par entreprise v2_Présentation au CDG July 21 v080708 4" xfId="12857"/>
    <cellStyle name="_Percent_DCF Summary pages_Jazztel model 16DP3-Exhibits_Mobile CSC - CMT_Synthèse prev 2006 - 2007 par entreprise v2_Présentation au CDG July 21 v080708 4 2" xfId="12858"/>
    <cellStyle name="_Percent_DCF Summary pages_Jazztel model 16DP3-Exhibits_Mobile CSC - CMT_Synthèse prev 2006 - 2007 par entreprise v2_Présentation au CDG July 21 v080708 5" xfId="12859"/>
    <cellStyle name="_Percent_DCF Summary pages_Jazztel model 16DP3-Exhibits_Mobile CSC - CMT_Synthèse prev 2006 - 2007 par entreprise v2_Présentation au CDG July 21 v080708_FCF" xfId="12860"/>
    <cellStyle name="_Percent_DCF Summary pages_Jazztel model 16DP3-Exhibits_Mobile CSC - CMT_Synthèse prev 2006 - 2007 par entreprise v2_Présention au Board July 29" xfId="12861"/>
    <cellStyle name="_Percent_DCF Summary pages_Jazztel model 16DP3-Exhibits_Mobile CSC - CMT_Synthèse prev 2006 - 2007 par entreprise v2_Présention au Board July 29 2" xfId="12862"/>
    <cellStyle name="_Percent_DCF Summary pages_Jazztel model 16DP3-Exhibits_Mobile CSC - CMT_Synthèse prev 2006 - 2007 par entreprise v2_Présention au Board July 29 2 2" xfId="12863"/>
    <cellStyle name="_Percent_DCF Summary pages_Jazztel model 16DP3-Exhibits_Mobile CSC - CMT_Synthèse prev 2006 - 2007 par entreprise v2_Présention au Board July 29 2 2 2" xfId="12864"/>
    <cellStyle name="_Percent_DCF Summary pages_Jazztel model 16DP3-Exhibits_Mobile CSC - CMT_Synthèse prev 2006 - 2007 par entreprise v2_Présention au Board July 29 2 3" xfId="12865"/>
    <cellStyle name="_Percent_DCF Summary pages_Jazztel model 16DP3-Exhibits_Mobile CSC - CMT_Synthèse prev 2006 - 2007 par entreprise v2_Présention au Board July 29 2_FCF" xfId="12866"/>
    <cellStyle name="_Percent_DCF Summary pages_Jazztel model 16DP3-Exhibits_Mobile CSC - CMT_Synthèse prev 2006 - 2007 par entreprise v2_Présention au Board July 29 3" xfId="12867"/>
    <cellStyle name="_Percent_DCF Summary pages_Jazztel model 16DP3-Exhibits_Mobile CSC - CMT_Synthèse prev 2006 - 2007 par entreprise v2_Présention au Board July 29 3 2" xfId="12868"/>
    <cellStyle name="_Percent_DCF Summary pages_Jazztel model 16DP3-Exhibits_Mobile CSC - CMT_Synthèse prev 2006 - 2007 par entreprise v2_Présention au Board July 29 3 2 2" xfId="12869"/>
    <cellStyle name="_Percent_DCF Summary pages_Jazztel model 16DP3-Exhibits_Mobile CSC - CMT_Synthèse prev 2006 - 2007 par entreprise v2_Présention au Board July 29 3 3" xfId="12870"/>
    <cellStyle name="_Percent_DCF Summary pages_Jazztel model 16DP3-Exhibits_Mobile CSC - CMT_Synthèse prev 2006 - 2007 par entreprise v2_Présention au Board July 29 3_FCF" xfId="12871"/>
    <cellStyle name="_Percent_DCF Summary pages_Jazztel model 16DP3-Exhibits_Mobile CSC - CMT_Synthèse prev 2006 - 2007 par entreprise v2_Présention au Board July 29 4" xfId="12872"/>
    <cellStyle name="_Percent_DCF Summary pages_Jazztel model 16DP3-Exhibits_Mobile CSC - CMT_Synthèse prev 2006 - 2007 par entreprise v2_Présention au Board July 29 4 2" xfId="12873"/>
    <cellStyle name="_Percent_DCF Summary pages_Jazztel model 16DP3-Exhibits_Mobile CSC - CMT_Synthèse prev 2006 - 2007 par entreprise v2_Présention au Board July 29 5" xfId="12874"/>
    <cellStyle name="_Percent_DCF Summary pages_Jazztel model 16DP3-Exhibits_Mobile CSC - CMT_Synthèse prev 2006 - 2007 par entreprise v2_Présention au Board July 29_FCF" xfId="12875"/>
    <cellStyle name="_Percent_DCF Summary pages_Jazztel model 16DP3-Exhibits_Mobile CSC - CMT_Synthèse prev 2006 - 2007 par entreprise v2_RM 2008 01 comments ILM" xfId="12876"/>
    <cellStyle name="_Percent_DCF Summary pages_Jazztel model 16DP3-Exhibits_Mobile CSC - CMT_Synthèse prev 2006 - 2007 par entreprise v2_RM 2008 01 comments ILM 2" xfId="12877"/>
    <cellStyle name="_Percent_DCF Summary pages_Jazztel model 16DP3-Exhibits_Mobile CSC - CMT_Synthèse prev 2006 - 2007 par entreprise v2_RM 2008 01 comments ILM 2 2" xfId="12878"/>
    <cellStyle name="_Percent_DCF Summary pages_Jazztel model 16DP3-Exhibits_Mobile CSC - CMT_Synthèse prev 2006 - 2007 par entreprise v2_RM 2008 01 comments ILM 2 2 2" xfId="12879"/>
    <cellStyle name="_Percent_DCF Summary pages_Jazztel model 16DP3-Exhibits_Mobile CSC - CMT_Synthèse prev 2006 - 2007 par entreprise v2_RM 2008 01 comments ILM 2 3" xfId="12880"/>
    <cellStyle name="_Percent_DCF Summary pages_Jazztel model 16DP3-Exhibits_Mobile CSC - CMT_Synthèse prev 2006 - 2007 par entreprise v2_RM 2008 01 comments ILM 2_FCF" xfId="12881"/>
    <cellStyle name="_Percent_DCF Summary pages_Jazztel model 16DP3-Exhibits_Mobile CSC - CMT_Synthèse prev 2006 - 2007 par entreprise v2_RM 2008 01 comments ILM 3" xfId="12882"/>
    <cellStyle name="_Percent_DCF Summary pages_Jazztel model 16DP3-Exhibits_Mobile CSC - CMT_Synthèse prev 2006 - 2007 par entreprise v2_RM 2008 01 comments ILM 3 2" xfId="12883"/>
    <cellStyle name="_Percent_DCF Summary pages_Jazztel model 16DP3-Exhibits_Mobile CSC - CMT_Synthèse prev 2006 - 2007 par entreprise v2_RM 2008 01 comments ILM 3 2 2" xfId="12884"/>
    <cellStyle name="_Percent_DCF Summary pages_Jazztel model 16DP3-Exhibits_Mobile CSC - CMT_Synthèse prev 2006 - 2007 par entreprise v2_RM 2008 01 comments ILM 3 3" xfId="12885"/>
    <cellStyle name="_Percent_DCF Summary pages_Jazztel model 16DP3-Exhibits_Mobile CSC - CMT_Synthèse prev 2006 - 2007 par entreprise v2_RM 2008 01 comments ILM 3_FCF" xfId="12886"/>
    <cellStyle name="_Percent_DCF Summary pages_Jazztel model 16DP3-Exhibits_Mobile CSC - CMT_Synthèse prev 2006 - 2007 par entreprise v2_RM 2008 01 comments ILM 4" xfId="12887"/>
    <cellStyle name="_Percent_DCF Summary pages_Jazztel model 16DP3-Exhibits_Mobile CSC - CMT_Synthèse prev 2006 - 2007 par entreprise v2_RM 2008 01 comments ILM 4 2" xfId="12888"/>
    <cellStyle name="_Percent_DCF Summary pages_Jazztel model 16DP3-Exhibits_Mobile CSC - CMT_Synthèse prev 2006 - 2007 par entreprise v2_RM 2008 01 comments ILM 5" xfId="12889"/>
    <cellStyle name="_Percent_DCF Summary pages_Jazztel model 16DP3-Exhibits_Mobile CSC - CMT_Synthèse prev 2006 - 2007 par entreprise v2_RM 2008 01 comments ILM_FCF" xfId="12890"/>
    <cellStyle name="_Percent_DCF Summary pages_Jazztel model 16DP3-Exhibits_Mobile CSC - CMT_Synthèse prev 2006 - 2007 par entreprise v2_RM 2008 04 comments ILM" xfId="12891"/>
    <cellStyle name="_Percent_DCF Summary pages_Jazztel model 16DP3-Exhibits_Mobile CSC - CMT_Synthèse prev 2006 - 2007 par entreprise v2_RM 2008 04 comments ILM 2" xfId="12892"/>
    <cellStyle name="_Percent_DCF Summary pages_Jazztel model 16DP3-Exhibits_Mobile CSC - CMT_Synthèse prev 2006 - 2007 par entreprise v2_RM 2008 04 comments ILM 2 2" xfId="12893"/>
    <cellStyle name="_Percent_DCF Summary pages_Jazztel model 16DP3-Exhibits_Mobile CSC - CMT_Synthèse prev 2006 - 2007 par entreprise v2_RM 2008 04 comments ILM 2 2 2" xfId="12894"/>
    <cellStyle name="_Percent_DCF Summary pages_Jazztel model 16DP3-Exhibits_Mobile CSC - CMT_Synthèse prev 2006 - 2007 par entreprise v2_RM 2008 04 comments ILM 2 3" xfId="12895"/>
    <cellStyle name="_Percent_DCF Summary pages_Jazztel model 16DP3-Exhibits_Mobile CSC - CMT_Synthèse prev 2006 - 2007 par entreprise v2_RM 2008 04 comments ILM 2_FCF" xfId="12896"/>
    <cellStyle name="_Percent_DCF Summary pages_Jazztel model 16DP3-Exhibits_Mobile CSC - CMT_Synthèse prev 2006 - 2007 par entreprise v2_RM 2008 04 comments ILM 3" xfId="12897"/>
    <cellStyle name="_Percent_DCF Summary pages_Jazztel model 16DP3-Exhibits_Mobile CSC - CMT_Synthèse prev 2006 - 2007 par entreprise v2_RM 2008 04 comments ILM 3 2" xfId="12898"/>
    <cellStyle name="_Percent_DCF Summary pages_Jazztel model 16DP3-Exhibits_Mobile CSC - CMT_Synthèse prev 2006 - 2007 par entreprise v2_RM 2008 04 comments ILM 3 2 2" xfId="12899"/>
    <cellStyle name="_Percent_DCF Summary pages_Jazztel model 16DP3-Exhibits_Mobile CSC - CMT_Synthèse prev 2006 - 2007 par entreprise v2_RM 2008 04 comments ILM 3 3" xfId="12900"/>
    <cellStyle name="_Percent_DCF Summary pages_Jazztel model 16DP3-Exhibits_Mobile CSC - CMT_Synthèse prev 2006 - 2007 par entreprise v2_RM 2008 04 comments ILM 3_FCF" xfId="12901"/>
    <cellStyle name="_Percent_DCF Summary pages_Jazztel model 16DP3-Exhibits_Mobile CSC - CMT_Synthèse prev 2006 - 2007 par entreprise v2_RM 2008 04 comments ILM 4" xfId="12902"/>
    <cellStyle name="_Percent_DCF Summary pages_Jazztel model 16DP3-Exhibits_Mobile CSC - CMT_Synthèse prev 2006 - 2007 par entreprise v2_RM 2008 04 comments ILM 4 2" xfId="12903"/>
    <cellStyle name="_Percent_DCF Summary pages_Jazztel model 16DP3-Exhibits_Mobile CSC - CMT_Synthèse prev 2006 - 2007 par entreprise v2_RM 2008 04 comments ILM 5" xfId="12904"/>
    <cellStyle name="_Percent_DCF Summary pages_Jazztel model 16DP3-Exhibits_Mobile CSC - CMT_Synthèse prev 2006 - 2007 par entreprise v2_RM 2008 04 comments ILM_FCF" xfId="12905"/>
    <cellStyle name="_Percent_DCF Summary pages_Jazztel model 16DP3-Exhibits_Mobile CSC - CMT_Synthèse prev 2006 - 2007 par entreprise v2_SPRING 2010" xfId="12906"/>
    <cellStyle name="_Percent_DCF Summary pages_Jazztel model 16DP3-Exhibits_Mobile CSC - CMT_Synthèse prev 2006 - 2007 par entreprise v2_SPRING 2010 2" xfId="12907"/>
    <cellStyle name="_Percent_DCF Summary pages_Jazztel model 16DP3-Exhibits_Mobile CSC - CMT_Synthèse prev 2006 - 2007 par entreprise v2_SPRING 2010 2 2" xfId="12908"/>
    <cellStyle name="_Percent_DCF Summary pages_Jazztel model 16DP3-Exhibits_Mobile CSC - CMT_Synthèse prev 2006 - 2007 par entreprise v2_SPRING 2010 2 2 2" xfId="12909"/>
    <cellStyle name="_Percent_DCF Summary pages_Jazztel model 16DP3-Exhibits_Mobile CSC - CMT_Synthèse prev 2006 - 2007 par entreprise v2_SPRING 2010 2 3" xfId="12910"/>
    <cellStyle name="_Percent_DCF Summary pages_Jazztel model 16DP3-Exhibits_Mobile CSC - CMT_Synthèse prev 2006 - 2007 par entreprise v2_SPRING 2010 2_FCF" xfId="12911"/>
    <cellStyle name="_Percent_DCF Summary pages_Jazztel model 16DP3-Exhibits_Mobile CSC - CMT_Synthèse prev 2006 - 2007 par entreprise v2_SPRING 2010 3" xfId="12912"/>
    <cellStyle name="_Percent_DCF Summary pages_Jazztel model 16DP3-Exhibits_Mobile CSC - CMT_Synthèse prev 2006 - 2007 par entreprise v2_SPRING 2010 3 2" xfId="12913"/>
    <cellStyle name="_Percent_DCF Summary pages_Jazztel model 16DP3-Exhibits_Mobile CSC - CMT_Synthèse prev 2006 - 2007 par entreprise v2_SPRING 2010 3 2 2" xfId="12914"/>
    <cellStyle name="_Percent_DCF Summary pages_Jazztel model 16DP3-Exhibits_Mobile CSC - CMT_Synthèse prev 2006 - 2007 par entreprise v2_SPRING 2010 3 3" xfId="12915"/>
    <cellStyle name="_Percent_DCF Summary pages_Jazztel model 16DP3-Exhibits_Mobile CSC - CMT_Synthèse prev 2006 - 2007 par entreprise v2_SPRING 2010 3_FCF" xfId="12916"/>
    <cellStyle name="_Percent_DCF Summary pages_Jazztel model 16DP3-Exhibits_Mobile CSC - CMT_Synthèse prev 2006 - 2007 par entreprise v2_SPRING 2010 4" xfId="12917"/>
    <cellStyle name="_Percent_DCF Summary pages_Jazztel model 16DP3-Exhibits_Mobile CSC - CMT_Synthèse prev 2006 - 2007 par entreprise v2_SPRING 2010 4 2" xfId="12918"/>
    <cellStyle name="_Percent_DCF Summary pages_Jazztel model 16DP3-Exhibits_Mobile CSC - CMT_Synthèse prev 2006 - 2007 par entreprise v2_SPRING 2010 5" xfId="12919"/>
    <cellStyle name="_Percent_DCF Summary pages_Jazztel model 16DP3-Exhibits_Mobile CSC - CMT_Synthèse prev 2006 - 2007 par entreprise v2_SPRING 2010_FCF" xfId="12920"/>
    <cellStyle name="_Percent_DCF Summary pages_Jazztel model 16DP3-Exhibits_Mobile CSC - CMT_Synthèse prev 2006 - 2007 par entreprise v2_WC &amp; Free Cash Flow 200801" xfId="12921"/>
    <cellStyle name="_Percent_DCF Summary pages_Jazztel model 16DP3-Exhibits_Mobile CSC - CMT_Synthèse prev 2006 - 2007 par entreprise v2_WC &amp; Free Cash Flow 200801 2" xfId="12922"/>
    <cellStyle name="_Percent_DCF Summary pages_Jazztel model 16DP3-Exhibits_Mobile CSC - CMT_Synthèse prev 2006 - 2007 par entreprise v2_WC &amp; Free Cash Flow 200801 2 2" xfId="12923"/>
    <cellStyle name="_Percent_DCF Summary pages_Jazztel model 16DP3-Exhibits_Mobile CSC - CMT_Synthèse prev 2006 - 2007 par entreprise v2_WC &amp; Free Cash Flow 200801 2 2 2" xfId="12924"/>
    <cellStyle name="_Percent_DCF Summary pages_Jazztel model 16DP3-Exhibits_Mobile CSC - CMT_Synthèse prev 2006 - 2007 par entreprise v2_WC &amp; Free Cash Flow 200801 2 3" xfId="12925"/>
    <cellStyle name="_Percent_DCF Summary pages_Jazztel model 16DP3-Exhibits_Mobile CSC - CMT_Synthèse prev 2006 - 2007 par entreprise v2_WC &amp; Free Cash Flow 200801 2_FCF" xfId="12926"/>
    <cellStyle name="_Percent_DCF Summary pages_Jazztel model 16DP3-Exhibits_Mobile CSC - CMT_Synthèse prev 2006 - 2007 par entreprise v2_WC &amp; Free Cash Flow 200801 3" xfId="12927"/>
    <cellStyle name="_Percent_DCF Summary pages_Jazztel model 16DP3-Exhibits_Mobile CSC - CMT_Synthèse prev 2006 - 2007 par entreprise v2_WC &amp; Free Cash Flow 200801 3 2" xfId="12928"/>
    <cellStyle name="_Percent_DCF Summary pages_Jazztel model 16DP3-Exhibits_Mobile CSC - CMT_Synthèse prev 2006 - 2007 par entreprise v2_WC &amp; Free Cash Flow 200801 3 2 2" xfId="12929"/>
    <cellStyle name="_Percent_DCF Summary pages_Jazztel model 16DP3-Exhibits_Mobile CSC - CMT_Synthèse prev 2006 - 2007 par entreprise v2_WC &amp; Free Cash Flow 200801 3 3" xfId="12930"/>
    <cellStyle name="_Percent_DCF Summary pages_Jazztel model 16DP3-Exhibits_Mobile CSC - CMT_Synthèse prev 2006 - 2007 par entreprise v2_WC &amp; Free Cash Flow 200801 3_FCF" xfId="12931"/>
    <cellStyle name="_Percent_DCF Summary pages_Jazztel model 16DP3-Exhibits_Mobile CSC - CMT_Synthèse prev 2006 - 2007 par entreprise v2_WC &amp; Free Cash Flow 200801 4" xfId="12932"/>
    <cellStyle name="_Percent_DCF Summary pages_Jazztel model 16DP3-Exhibits_Mobile CSC - CMT_Synthèse prev 2006 - 2007 par entreprise v2_WC &amp; Free Cash Flow 200801 4 2" xfId="12933"/>
    <cellStyle name="_Percent_DCF Summary pages_Jazztel model 16DP3-Exhibits_Mobile CSC - CMT_Synthèse prev 2006 - 2007 par entreprise v2_WC &amp; Free Cash Flow 200801 5" xfId="12934"/>
    <cellStyle name="_Percent_DCF Summary pages_Jazztel model 16DP3-Exhibits_Mobile CSC - CMT_Synthèse prev 2006 - 2007 par entreprise v2_WC &amp; Free Cash Flow 200801_FCF" xfId="12935"/>
    <cellStyle name="_Percent_DCF Summary pages_Jazztel model 16DP3-Exhibits_Mobile CSC - CMT_Synthèse prev 2006 - 2007 par entreprise v2_WC &amp; Free Cash Flow 2011-10" xfId="12936"/>
    <cellStyle name="_Percent_DCF Summary pages_Jazztel model 16DP3-Exhibits_Mobile CSC - CMT_Synthèse prev 2006 - 2007 par entreprise v2_WC &amp; Free Cash Flow 2011-10 2" xfId="12937"/>
    <cellStyle name="_Percent_DCF Summary pages_Jazztel model 16DP3-Exhibits_Mobile CSC - CMT_Synthèse prev 2006 - 2007 par entreprise v2_WC &amp; Free Cash Flow 2011-10 2 2" xfId="12938"/>
    <cellStyle name="_Percent_DCF Summary pages_Jazztel model 16DP3-Exhibits_Mobile CSC - CMT_Synthèse prev 2006 - 2007 par entreprise v2_WC &amp; Free Cash Flow 2011-10 2 2 2" xfId="12939"/>
    <cellStyle name="_Percent_DCF Summary pages_Jazztel model 16DP3-Exhibits_Mobile CSC - CMT_Synthèse prev 2006 - 2007 par entreprise v2_WC &amp; Free Cash Flow 2011-10 2 3" xfId="12940"/>
    <cellStyle name="_Percent_DCF Summary pages_Jazztel model 16DP3-Exhibits_Mobile CSC - CMT_Synthèse prev 2006 - 2007 par entreprise v2_WC &amp; Free Cash Flow 2011-10 2_FCF" xfId="12941"/>
    <cellStyle name="_Percent_DCF Summary pages_Jazztel model 16DP3-Exhibits_Mobile CSC - CMT_Synthèse prev 2006 - 2007 par entreprise v2_WC &amp; Free Cash Flow 2011-10 3" xfId="12942"/>
    <cellStyle name="_Percent_DCF Summary pages_Jazztel model 16DP3-Exhibits_Mobile CSC - CMT_Synthèse prev 2006 - 2007 par entreprise v2_WC &amp; Free Cash Flow 2011-10 3 2" xfId="12943"/>
    <cellStyle name="_Percent_DCF Summary pages_Jazztel model 16DP3-Exhibits_Mobile CSC - CMT_Synthèse prev 2006 - 2007 par entreprise v2_WC &amp; Free Cash Flow 2011-10 3 2 2" xfId="12944"/>
    <cellStyle name="_Percent_DCF Summary pages_Jazztel model 16DP3-Exhibits_Mobile CSC - CMT_Synthèse prev 2006 - 2007 par entreprise v2_WC &amp; Free Cash Flow 2011-10 3 3" xfId="12945"/>
    <cellStyle name="_Percent_DCF Summary pages_Jazztel model 16DP3-Exhibits_Mobile CSC - CMT_Synthèse prev 2006 - 2007 par entreprise v2_WC &amp; Free Cash Flow 2011-10 3_FCF" xfId="12946"/>
    <cellStyle name="_Percent_DCF Summary pages_Jazztel model 16DP3-Exhibits_Mobile CSC - CMT_Synthèse prev 2006 - 2007 par entreprise v2_WC &amp; Free Cash Flow 2011-10 4" xfId="12947"/>
    <cellStyle name="_Percent_DCF Summary pages_Jazztel model 16DP3-Exhibits_Mobile CSC - CMT_Synthèse prev 2006 - 2007 par entreprise v2_WC &amp; Free Cash Flow 2011-10 4 2" xfId="12948"/>
    <cellStyle name="_Percent_DCF Summary pages_Jazztel model 16DP3-Exhibits_Mobile CSC - CMT_Synthèse prev 2006 - 2007 par entreprise v2_WC &amp; Free Cash Flow 2011-10 5" xfId="12949"/>
    <cellStyle name="_Percent_DCF Summary pages_Jazztel model 16DP3-Exhibits_Mobile CSC - CMT_Synthèse prev 2006 - 2007 par entreprise v2_WC &amp; Free Cash Flow 2011-10_FCF" xfId="12950"/>
    <cellStyle name="_Percent_DCF Summary pages_Jazztel model 16DP3-Exhibits_Mobile CSC - CMT_Synthèse prev 2006 - 2007 par entreprise v2_WC &amp; Free Cash Flow Spring 200806" xfId="12951"/>
    <cellStyle name="_Percent_DCF Summary pages_Jazztel model 16DP3-Exhibits_Mobile CSC - CMT_Synthèse prev 2006 - 2007 par entreprise v2_WC &amp; Free Cash Flow Spring 200806 2" xfId="12952"/>
    <cellStyle name="_Percent_DCF Summary pages_Jazztel model 16DP3-Exhibits_Mobile CSC - CMT_Synthèse prev 2006 - 2007 par entreprise v2_WC &amp; Free Cash Flow Spring 200806 2 2" xfId="12953"/>
    <cellStyle name="_Percent_DCF Summary pages_Jazztel model 16DP3-Exhibits_Mobile CSC - CMT_Synthèse prev 2006 - 2007 par entreprise v2_WC &amp; Free Cash Flow Spring 200806 2 2 2" xfId="12954"/>
    <cellStyle name="_Percent_DCF Summary pages_Jazztel model 16DP3-Exhibits_Mobile CSC - CMT_Synthèse prev 2006 - 2007 par entreprise v2_WC &amp; Free Cash Flow Spring 200806 2 3" xfId="12955"/>
    <cellStyle name="_Percent_DCF Summary pages_Jazztel model 16DP3-Exhibits_Mobile CSC - CMT_Synthèse prev 2006 - 2007 par entreprise v2_WC &amp; Free Cash Flow Spring 200806 2_FCF" xfId="12956"/>
    <cellStyle name="_Percent_DCF Summary pages_Jazztel model 16DP3-Exhibits_Mobile CSC - CMT_Synthèse prev 2006 - 2007 par entreprise v2_WC &amp; Free Cash Flow Spring 200806 3" xfId="12957"/>
    <cellStyle name="_Percent_DCF Summary pages_Jazztel model 16DP3-Exhibits_Mobile CSC - CMT_Synthèse prev 2006 - 2007 par entreprise v2_WC &amp; Free Cash Flow Spring 200806 3 2" xfId="12958"/>
    <cellStyle name="_Percent_DCF Summary pages_Jazztel model 16DP3-Exhibits_Mobile CSC - CMT_Synthèse prev 2006 - 2007 par entreprise v2_WC &amp; Free Cash Flow Spring 200806 3 2 2" xfId="12959"/>
    <cellStyle name="_Percent_DCF Summary pages_Jazztel model 16DP3-Exhibits_Mobile CSC - CMT_Synthèse prev 2006 - 2007 par entreprise v2_WC &amp; Free Cash Flow Spring 200806 3 3" xfId="12960"/>
    <cellStyle name="_Percent_DCF Summary pages_Jazztel model 16DP3-Exhibits_Mobile CSC - CMT_Synthèse prev 2006 - 2007 par entreprise v2_WC &amp; Free Cash Flow Spring 200806 3_FCF" xfId="12961"/>
    <cellStyle name="_Percent_DCF Summary pages_Jazztel model 16DP3-Exhibits_Mobile CSC - CMT_Synthèse prev 2006 - 2007 par entreprise v2_WC &amp; Free Cash Flow Spring 200806 4" xfId="12962"/>
    <cellStyle name="_Percent_DCF Summary pages_Jazztel model 16DP3-Exhibits_Mobile CSC - CMT_Synthèse prev 2006 - 2007 par entreprise v2_WC &amp; Free Cash Flow Spring 200806 4 2" xfId="12963"/>
    <cellStyle name="_Percent_DCF Summary pages_Jazztel model 16DP3-Exhibits_Mobile CSC - CMT_Synthèse prev 2006 - 2007 par entreprise v2_WC &amp; Free Cash Flow Spring 200806 5" xfId="12964"/>
    <cellStyle name="_Percent_DCF Summary pages_Jazztel model 16DP3-Exhibits_Mobile CSC - CMT_Synthèse prev 2006 - 2007 par entreprise v2_WC &amp; Free Cash Flow Spring 200806_FCF" xfId="12965"/>
    <cellStyle name="_Percent_DCF Summary pages_Jazztel model 16DP3-Exhibits_Mobile CSC - CMT_Synthèse prev 2006 - 2007 par entreprise_Bridge FC Act 2007 vs 2008 (Fct June) par entreprise" xfId="12966"/>
    <cellStyle name="_Percent_DCF Summary pages_Jazztel model 16DP3-Exhibits_Mobile CSC - CMT_Synthèse prev 2006 - 2007 par entreprise_Bridge FC Act 2007 vs 2008 (Fct June) par entreprise 2" xfId="12967"/>
    <cellStyle name="_Percent_DCF Summary pages_Jazztel model 16DP3-Exhibits_Mobile CSC - CMT_Synthèse prev 2006 - 2007 par entreprise_Bridge FC Act 2007 vs 2008 (Fct June) par entreprise 2 2" xfId="12968"/>
    <cellStyle name="_Percent_DCF Summary pages_Jazztel model 16DP3-Exhibits_Mobile CSC - CMT_Synthèse prev 2006 - 2007 par entreprise_Bridge FC Act 2007 vs 2008 (Fct June) par entreprise 2 2 2" xfId="12969"/>
    <cellStyle name="_Percent_DCF Summary pages_Jazztel model 16DP3-Exhibits_Mobile CSC - CMT_Synthèse prev 2006 - 2007 par entreprise_Bridge FC Act 2007 vs 2008 (Fct June) par entreprise 2 3" xfId="12970"/>
    <cellStyle name="_Percent_DCF Summary pages_Jazztel model 16DP3-Exhibits_Mobile CSC - CMT_Synthèse prev 2006 - 2007 par entreprise_Bridge FC Act 2007 vs 2008 (Fct June) par entreprise 2_FCF" xfId="12971"/>
    <cellStyle name="_Percent_DCF Summary pages_Jazztel model 16DP3-Exhibits_Mobile CSC - CMT_Synthèse prev 2006 - 2007 par entreprise_Bridge FC Act 2007 vs 2008 (Fct June) par entreprise 3" xfId="12972"/>
    <cellStyle name="_Percent_DCF Summary pages_Jazztel model 16DP3-Exhibits_Mobile CSC - CMT_Synthèse prev 2006 - 2007 par entreprise_Bridge FC Act 2007 vs 2008 (Fct June) par entreprise 3 2" xfId="12973"/>
    <cellStyle name="_Percent_DCF Summary pages_Jazztel model 16DP3-Exhibits_Mobile CSC - CMT_Synthèse prev 2006 - 2007 par entreprise_Bridge FC Act 2007 vs 2008 (Fct June) par entreprise 3 2 2" xfId="12974"/>
    <cellStyle name="_Percent_DCF Summary pages_Jazztel model 16DP3-Exhibits_Mobile CSC - CMT_Synthèse prev 2006 - 2007 par entreprise_Bridge FC Act 2007 vs 2008 (Fct June) par entreprise 3 3" xfId="12975"/>
    <cellStyle name="_Percent_DCF Summary pages_Jazztel model 16DP3-Exhibits_Mobile CSC - CMT_Synthèse prev 2006 - 2007 par entreprise_Bridge FC Act 2007 vs 2008 (Fct June) par entreprise 3_FCF" xfId="12976"/>
    <cellStyle name="_Percent_DCF Summary pages_Jazztel model 16DP3-Exhibits_Mobile CSC - CMT_Synthèse prev 2006 - 2007 par entreprise_Bridge FC Act 2007 vs 2008 (Fct June) par entreprise 4" xfId="12977"/>
    <cellStyle name="_Percent_DCF Summary pages_Jazztel model 16DP3-Exhibits_Mobile CSC - CMT_Synthèse prev 2006 - 2007 par entreprise_Bridge FC Act 2007 vs 2008 (Fct June) par entreprise 4 2" xfId="12978"/>
    <cellStyle name="_Percent_DCF Summary pages_Jazztel model 16DP3-Exhibits_Mobile CSC - CMT_Synthèse prev 2006 - 2007 par entreprise_Bridge FC Act 2007 vs 2008 (Fct June) par entreprise 5" xfId="12979"/>
    <cellStyle name="_Percent_DCF Summary pages_Jazztel model 16DP3-Exhibits_Mobile CSC - CMT_Synthèse prev 2006 - 2007 par entreprise_Bridge FC Act 2007 vs 2008 (Fct June) par entreprise_FCF" xfId="12980"/>
    <cellStyle name="_Percent_DCF Summary pages_Jazztel model 16DP3-Exhibits_Mobile CSC - CMT_Synthèse prev 2006 - 2007 par entreprise_Cash Unit Review 2012 03 Acetow" xfId="23700"/>
    <cellStyle name="_Percent_DCF Summary pages_Jazztel model 16DP3-Exhibits_Mobile CSC - CMT_Synthèse prev 2006 - 2007 par entreprise_Conso Bridge EBITDA 2008x2007" xfId="12981"/>
    <cellStyle name="_Percent_DCF Summary pages_Jazztel model 16DP3-Exhibits_Mobile CSC - CMT_Synthèse prev 2006 - 2007 par entreprise_Conso Bridge EBITDA 2008x2007 2" xfId="12982"/>
    <cellStyle name="_Percent_DCF Summary pages_Jazztel model 16DP3-Exhibits_Mobile CSC - CMT_Synthèse prev 2006 - 2007 par entreprise_Conso Bridge EBITDA 2008x2007 2 2" xfId="12983"/>
    <cellStyle name="_Percent_DCF Summary pages_Jazztel model 16DP3-Exhibits_Mobile CSC - CMT_Synthèse prev 2006 - 2007 par entreprise_Conso Bridge EBITDA 2008x2007 2 2 2" xfId="12984"/>
    <cellStyle name="_Percent_DCF Summary pages_Jazztel model 16DP3-Exhibits_Mobile CSC - CMT_Synthèse prev 2006 - 2007 par entreprise_Conso Bridge EBITDA 2008x2007 2 3" xfId="12985"/>
    <cellStyle name="_Percent_DCF Summary pages_Jazztel model 16DP3-Exhibits_Mobile CSC - CMT_Synthèse prev 2006 - 2007 par entreprise_Conso Bridge EBITDA 2008x2007 2_FCF" xfId="12986"/>
    <cellStyle name="_Percent_DCF Summary pages_Jazztel model 16DP3-Exhibits_Mobile CSC - CMT_Synthèse prev 2006 - 2007 par entreprise_Conso Bridge EBITDA 2008x2007 3" xfId="12987"/>
    <cellStyle name="_Percent_DCF Summary pages_Jazztel model 16DP3-Exhibits_Mobile CSC - CMT_Synthèse prev 2006 - 2007 par entreprise_Conso Bridge EBITDA 2008x2007 3 2" xfId="12988"/>
    <cellStyle name="_Percent_DCF Summary pages_Jazztel model 16DP3-Exhibits_Mobile CSC - CMT_Synthèse prev 2006 - 2007 par entreprise_Conso Bridge EBITDA 2008x2007 3 2 2" xfId="12989"/>
    <cellStyle name="_Percent_DCF Summary pages_Jazztel model 16DP3-Exhibits_Mobile CSC - CMT_Synthèse prev 2006 - 2007 par entreprise_Conso Bridge EBITDA 2008x2007 3 3" xfId="12990"/>
    <cellStyle name="_Percent_DCF Summary pages_Jazztel model 16DP3-Exhibits_Mobile CSC - CMT_Synthèse prev 2006 - 2007 par entreprise_Conso Bridge EBITDA 2008x2007 3_FCF" xfId="12991"/>
    <cellStyle name="_Percent_DCF Summary pages_Jazztel model 16DP3-Exhibits_Mobile CSC - CMT_Synthèse prev 2006 - 2007 par entreprise_Conso Bridge EBITDA 2008x2007 4" xfId="12992"/>
    <cellStyle name="_Percent_DCF Summary pages_Jazztel model 16DP3-Exhibits_Mobile CSC - CMT_Synthèse prev 2006 - 2007 par entreprise_Conso Bridge EBITDA 2008x2007 4 2" xfId="12993"/>
    <cellStyle name="_Percent_DCF Summary pages_Jazztel model 16DP3-Exhibits_Mobile CSC - CMT_Synthèse prev 2006 - 2007 par entreprise_Conso Bridge EBITDA 2008x2007 5" xfId="12994"/>
    <cellStyle name="_Percent_DCF Summary pages_Jazztel model 16DP3-Exhibits_Mobile CSC - CMT_Synthèse prev 2006 - 2007 par entreprise_Conso Bridge EBITDA 2008x2007 SPRING06" xfId="12995"/>
    <cellStyle name="_Percent_DCF Summary pages_Jazztel model 16DP3-Exhibits_Mobile CSC - CMT_Synthèse prev 2006 - 2007 par entreprise_Conso Bridge EBITDA 2008x2007 SPRING06 2" xfId="12996"/>
    <cellStyle name="_Percent_DCF Summary pages_Jazztel model 16DP3-Exhibits_Mobile CSC - CMT_Synthèse prev 2006 - 2007 par entreprise_Conso Bridge EBITDA 2008x2007 SPRING06 2 2" xfId="12997"/>
    <cellStyle name="_Percent_DCF Summary pages_Jazztel model 16DP3-Exhibits_Mobile CSC - CMT_Synthèse prev 2006 - 2007 par entreprise_Conso Bridge EBITDA 2008x2007 SPRING06 2 2 2" xfId="12998"/>
    <cellStyle name="_Percent_DCF Summary pages_Jazztel model 16DP3-Exhibits_Mobile CSC - CMT_Synthèse prev 2006 - 2007 par entreprise_Conso Bridge EBITDA 2008x2007 SPRING06 2 3" xfId="12999"/>
    <cellStyle name="_Percent_DCF Summary pages_Jazztel model 16DP3-Exhibits_Mobile CSC - CMT_Synthèse prev 2006 - 2007 par entreprise_Conso Bridge EBITDA 2008x2007 SPRING06 2_FCF" xfId="13000"/>
    <cellStyle name="_Percent_DCF Summary pages_Jazztel model 16DP3-Exhibits_Mobile CSC - CMT_Synthèse prev 2006 - 2007 par entreprise_Conso Bridge EBITDA 2008x2007 SPRING06 3" xfId="13001"/>
    <cellStyle name="_Percent_DCF Summary pages_Jazztel model 16DP3-Exhibits_Mobile CSC - CMT_Synthèse prev 2006 - 2007 par entreprise_Conso Bridge EBITDA 2008x2007 SPRING06 3 2" xfId="13002"/>
    <cellStyle name="_Percent_DCF Summary pages_Jazztel model 16DP3-Exhibits_Mobile CSC - CMT_Synthèse prev 2006 - 2007 par entreprise_Conso Bridge EBITDA 2008x2007 SPRING06 3 2 2" xfId="13003"/>
    <cellStyle name="_Percent_DCF Summary pages_Jazztel model 16DP3-Exhibits_Mobile CSC - CMT_Synthèse prev 2006 - 2007 par entreprise_Conso Bridge EBITDA 2008x2007 SPRING06 3 3" xfId="13004"/>
    <cellStyle name="_Percent_DCF Summary pages_Jazztel model 16DP3-Exhibits_Mobile CSC - CMT_Synthèse prev 2006 - 2007 par entreprise_Conso Bridge EBITDA 2008x2007 SPRING06 3_FCF" xfId="13005"/>
    <cellStyle name="_Percent_DCF Summary pages_Jazztel model 16DP3-Exhibits_Mobile CSC - CMT_Synthèse prev 2006 - 2007 par entreprise_Conso Bridge EBITDA 2008x2007 SPRING06 4" xfId="13006"/>
    <cellStyle name="_Percent_DCF Summary pages_Jazztel model 16DP3-Exhibits_Mobile CSC - CMT_Synthèse prev 2006 - 2007 par entreprise_Conso Bridge EBITDA 2008x2007 SPRING06 4 2" xfId="13007"/>
    <cellStyle name="_Percent_DCF Summary pages_Jazztel model 16DP3-Exhibits_Mobile CSC - CMT_Synthèse prev 2006 - 2007 par entreprise_Conso Bridge EBITDA 2008x2007 SPRING06 5" xfId="13008"/>
    <cellStyle name="_Percent_DCF Summary pages_Jazztel model 16DP3-Exhibits_Mobile CSC - CMT_Synthèse prev 2006 - 2007 par entreprise_Conso Bridge EBITDA 2008x2007 SPRING06_FCF" xfId="13009"/>
    <cellStyle name="_Percent_DCF Summary pages_Jazztel model 16DP3-Exhibits_Mobile CSC - CMT_Synthèse prev 2006 - 2007 par entreprise_Conso Bridge EBITDA 2008x2007_FCF" xfId="13010"/>
    <cellStyle name="_Percent_DCF Summary pages_Jazztel model 16DP3-Exhibits_Mobile CSC - CMT_Synthèse prev 2006 - 2007 par entreprise_FCF" xfId="13011"/>
    <cellStyle name="_Percent_DCF Summary pages_Jazztel model 16DP3-Exhibits_Mobile CSC - CMT_Synthèse prev 2006 - 2007 par entreprise_Formats RDG Dec 2007 vMAG Energy Services" xfId="13012"/>
    <cellStyle name="_Percent_DCF Summary pages_Jazztel model 16DP3-Exhibits_Mobile CSC - CMT_Synthèse prev 2006 - 2007 par entreprise_Formats RDG Dec 2007 vMAG Energy Services 2" xfId="13013"/>
    <cellStyle name="_Percent_DCF Summary pages_Jazztel model 16DP3-Exhibits_Mobile CSC - CMT_Synthèse prev 2006 - 2007 par entreprise_Formats RDG Dec 2007 vMAG Energy Services 2 2" xfId="13014"/>
    <cellStyle name="_Percent_DCF Summary pages_Jazztel model 16DP3-Exhibits_Mobile CSC - CMT_Synthèse prev 2006 - 2007 par entreprise_Formats RDG Dec 2007 vMAG Energy Services 2 2 2" xfId="13015"/>
    <cellStyle name="_Percent_DCF Summary pages_Jazztel model 16DP3-Exhibits_Mobile CSC - CMT_Synthèse prev 2006 - 2007 par entreprise_Formats RDG Dec 2007 vMAG Energy Services 2 3" xfId="13016"/>
    <cellStyle name="_Percent_DCF Summary pages_Jazztel model 16DP3-Exhibits_Mobile CSC - CMT_Synthèse prev 2006 - 2007 par entreprise_Formats RDG Dec 2007 vMAG Energy Services 2_FCF" xfId="13017"/>
    <cellStyle name="_Percent_DCF Summary pages_Jazztel model 16DP3-Exhibits_Mobile CSC - CMT_Synthèse prev 2006 - 2007 par entreprise_Formats RDG Dec 2007 vMAG Energy Services 3" xfId="13018"/>
    <cellStyle name="_Percent_DCF Summary pages_Jazztel model 16DP3-Exhibits_Mobile CSC - CMT_Synthèse prev 2006 - 2007 par entreprise_Formats RDG Dec 2007 vMAG Energy Services 3 2" xfId="13019"/>
    <cellStyle name="_Percent_DCF Summary pages_Jazztel model 16DP3-Exhibits_Mobile CSC - CMT_Synthèse prev 2006 - 2007 par entreprise_Formats RDG Dec 2007 vMAG Energy Services 3 2 2" xfId="13020"/>
    <cellStyle name="_Percent_DCF Summary pages_Jazztel model 16DP3-Exhibits_Mobile CSC - CMT_Synthèse prev 2006 - 2007 par entreprise_Formats RDG Dec 2007 vMAG Energy Services 3 3" xfId="13021"/>
    <cellStyle name="_Percent_DCF Summary pages_Jazztel model 16DP3-Exhibits_Mobile CSC - CMT_Synthèse prev 2006 - 2007 par entreprise_Formats RDG Dec 2007 vMAG Energy Services 3_FCF" xfId="13022"/>
    <cellStyle name="_Percent_DCF Summary pages_Jazztel model 16DP3-Exhibits_Mobile CSC - CMT_Synthèse prev 2006 - 2007 par entreprise_Formats RDG Dec 2007 vMAG Energy Services 4" xfId="13023"/>
    <cellStyle name="_Percent_DCF Summary pages_Jazztel model 16DP3-Exhibits_Mobile CSC - CMT_Synthèse prev 2006 - 2007 par entreprise_Formats RDG Dec 2007 vMAG Energy Services 4 2" xfId="13024"/>
    <cellStyle name="_Percent_DCF Summary pages_Jazztel model 16DP3-Exhibits_Mobile CSC - CMT_Synthèse prev 2006 - 2007 par entreprise_Formats RDG Dec 2007 vMAG Energy Services 5" xfId="13025"/>
    <cellStyle name="_Percent_DCF Summary pages_Jazztel model 16DP3-Exhibits_Mobile CSC - CMT_Synthèse prev 2006 - 2007 par entreprise_Formats RDG Dec 2007 vMAG Energy Services_FCF" xfId="13026"/>
    <cellStyle name="_Percent_DCF Summary pages_Jazztel model 16DP3-Exhibits_Mobile CSC - CMT_Synthèse prev 2006 - 2007 par entreprise_P&amp;L Spring 200806" xfId="13027"/>
    <cellStyle name="_Percent_DCF Summary pages_Jazztel model 16DP3-Exhibits_Mobile CSC - CMT_Synthèse prev 2006 - 2007 par entreprise_P&amp;L Spring 200806 2" xfId="13028"/>
    <cellStyle name="_Percent_DCF Summary pages_Jazztel model 16DP3-Exhibits_Mobile CSC - CMT_Synthèse prev 2006 - 2007 par entreprise_P&amp;L Spring 200806 2 2" xfId="13029"/>
    <cellStyle name="_Percent_DCF Summary pages_Jazztel model 16DP3-Exhibits_Mobile CSC - CMT_Synthèse prev 2006 - 2007 par entreprise_P&amp;L Spring 200806 2 2 2" xfId="13030"/>
    <cellStyle name="_Percent_DCF Summary pages_Jazztel model 16DP3-Exhibits_Mobile CSC - CMT_Synthèse prev 2006 - 2007 par entreprise_P&amp;L Spring 200806 2 3" xfId="13031"/>
    <cellStyle name="_Percent_DCF Summary pages_Jazztel model 16DP3-Exhibits_Mobile CSC - CMT_Synthèse prev 2006 - 2007 par entreprise_P&amp;L Spring 200806 2_FCF" xfId="13032"/>
    <cellStyle name="_Percent_DCF Summary pages_Jazztel model 16DP3-Exhibits_Mobile CSC - CMT_Synthèse prev 2006 - 2007 par entreprise_P&amp;L Spring 200806 3" xfId="13033"/>
    <cellStyle name="_Percent_DCF Summary pages_Jazztel model 16DP3-Exhibits_Mobile CSC - CMT_Synthèse prev 2006 - 2007 par entreprise_P&amp;L Spring 200806 3 2" xfId="13034"/>
    <cellStyle name="_Percent_DCF Summary pages_Jazztel model 16DP3-Exhibits_Mobile CSC - CMT_Synthèse prev 2006 - 2007 par entreprise_P&amp;L Spring 200806 3 2 2" xfId="13035"/>
    <cellStyle name="_Percent_DCF Summary pages_Jazztel model 16DP3-Exhibits_Mobile CSC - CMT_Synthèse prev 2006 - 2007 par entreprise_P&amp;L Spring 200806 3 3" xfId="13036"/>
    <cellStyle name="_Percent_DCF Summary pages_Jazztel model 16DP3-Exhibits_Mobile CSC - CMT_Synthèse prev 2006 - 2007 par entreprise_P&amp;L Spring 200806 3_FCF" xfId="13037"/>
    <cellStyle name="_Percent_DCF Summary pages_Jazztel model 16DP3-Exhibits_Mobile CSC - CMT_Synthèse prev 2006 - 2007 par entreprise_P&amp;L Spring 200806 4" xfId="13038"/>
    <cellStyle name="_Percent_DCF Summary pages_Jazztel model 16DP3-Exhibits_Mobile CSC - CMT_Synthèse prev 2006 - 2007 par entreprise_P&amp;L Spring 200806 4 2" xfId="13039"/>
    <cellStyle name="_Percent_DCF Summary pages_Jazztel model 16DP3-Exhibits_Mobile CSC - CMT_Synthèse prev 2006 - 2007 par entreprise_P&amp;L Spring 200806 5" xfId="13040"/>
    <cellStyle name="_Percent_DCF Summary pages_Jazztel model 16DP3-Exhibits_Mobile CSC - CMT_Synthèse prev 2006 - 2007 par entreprise_P&amp;L Spring 200806_FCF" xfId="13041"/>
    <cellStyle name="_Percent_DCF Summary pages_Jazztel model 16DP3-Exhibits_Mobile CSC - CMT_Synthèse prev 2006 - 2007 par entreprise_Présentation au Board" xfId="13042"/>
    <cellStyle name="_Percent_DCF Summary pages_Jazztel model 16DP3-Exhibits_Mobile CSC - CMT_Synthèse prev 2006 - 2007 par entreprise_Présentation au Board 2" xfId="13043"/>
    <cellStyle name="_Percent_DCF Summary pages_Jazztel model 16DP3-Exhibits_Mobile CSC - CMT_Synthèse prev 2006 - 2007 par entreprise_Présentation au Board 2 2" xfId="13044"/>
    <cellStyle name="_Percent_DCF Summary pages_Jazztel model 16DP3-Exhibits_Mobile CSC - CMT_Synthèse prev 2006 - 2007 par entreprise_Présentation au Board 2 2 2" xfId="13045"/>
    <cellStyle name="_Percent_DCF Summary pages_Jazztel model 16DP3-Exhibits_Mobile CSC - CMT_Synthèse prev 2006 - 2007 par entreprise_Présentation au Board 2 3" xfId="13046"/>
    <cellStyle name="_Percent_DCF Summary pages_Jazztel model 16DP3-Exhibits_Mobile CSC - CMT_Synthèse prev 2006 - 2007 par entreprise_Présentation au Board 2_FCF" xfId="13047"/>
    <cellStyle name="_Percent_DCF Summary pages_Jazztel model 16DP3-Exhibits_Mobile CSC - CMT_Synthèse prev 2006 - 2007 par entreprise_Présentation au Board 3" xfId="13048"/>
    <cellStyle name="_Percent_DCF Summary pages_Jazztel model 16DP3-Exhibits_Mobile CSC - CMT_Synthèse prev 2006 - 2007 par entreprise_Présentation au Board 3 2" xfId="13049"/>
    <cellStyle name="_Percent_DCF Summary pages_Jazztel model 16DP3-Exhibits_Mobile CSC - CMT_Synthèse prev 2006 - 2007 par entreprise_Présentation au Board 3 2 2" xfId="13050"/>
    <cellStyle name="_Percent_DCF Summary pages_Jazztel model 16DP3-Exhibits_Mobile CSC - CMT_Synthèse prev 2006 - 2007 par entreprise_Présentation au Board 3 3" xfId="13051"/>
    <cellStyle name="_Percent_DCF Summary pages_Jazztel model 16DP3-Exhibits_Mobile CSC - CMT_Synthèse prev 2006 - 2007 par entreprise_Présentation au Board 3_FCF" xfId="13052"/>
    <cellStyle name="_Percent_DCF Summary pages_Jazztel model 16DP3-Exhibits_Mobile CSC - CMT_Synthèse prev 2006 - 2007 par entreprise_Présentation au Board 4" xfId="13053"/>
    <cellStyle name="_Percent_DCF Summary pages_Jazztel model 16DP3-Exhibits_Mobile CSC - CMT_Synthèse prev 2006 - 2007 par entreprise_Présentation au Board 4 2" xfId="13054"/>
    <cellStyle name="_Percent_DCF Summary pages_Jazztel model 16DP3-Exhibits_Mobile CSC - CMT_Synthèse prev 2006 - 2007 par entreprise_Présentation au Board 5" xfId="13055"/>
    <cellStyle name="_Percent_DCF Summary pages_Jazztel model 16DP3-Exhibits_Mobile CSC - CMT_Synthèse prev 2006 - 2007 par entreprise_Présentation au Board July 29" xfId="13056"/>
    <cellStyle name="_Percent_DCF Summary pages_Jazztel model 16DP3-Exhibits_Mobile CSC - CMT_Synthèse prev 2006 - 2007 par entreprise_Présentation au Board July 29 2" xfId="13057"/>
    <cellStyle name="_Percent_DCF Summary pages_Jazztel model 16DP3-Exhibits_Mobile CSC - CMT_Synthèse prev 2006 - 2007 par entreprise_Présentation au Board July 29 2 2" xfId="13058"/>
    <cellStyle name="_Percent_DCF Summary pages_Jazztel model 16DP3-Exhibits_Mobile CSC - CMT_Synthèse prev 2006 - 2007 par entreprise_Présentation au Board July 29 2 2 2" xfId="13059"/>
    <cellStyle name="_Percent_DCF Summary pages_Jazztel model 16DP3-Exhibits_Mobile CSC - CMT_Synthèse prev 2006 - 2007 par entreprise_Présentation au Board July 29 2 3" xfId="13060"/>
    <cellStyle name="_Percent_DCF Summary pages_Jazztel model 16DP3-Exhibits_Mobile CSC - CMT_Synthèse prev 2006 - 2007 par entreprise_Présentation au Board July 29 2_FCF" xfId="13061"/>
    <cellStyle name="_Percent_DCF Summary pages_Jazztel model 16DP3-Exhibits_Mobile CSC - CMT_Synthèse prev 2006 - 2007 par entreprise_Présentation au Board July 29 3" xfId="13062"/>
    <cellStyle name="_Percent_DCF Summary pages_Jazztel model 16DP3-Exhibits_Mobile CSC - CMT_Synthèse prev 2006 - 2007 par entreprise_Présentation au Board July 29 3 2" xfId="13063"/>
    <cellStyle name="_Percent_DCF Summary pages_Jazztel model 16DP3-Exhibits_Mobile CSC - CMT_Synthèse prev 2006 - 2007 par entreprise_Présentation au Board July 29 3 2 2" xfId="13064"/>
    <cellStyle name="_Percent_DCF Summary pages_Jazztel model 16DP3-Exhibits_Mobile CSC - CMT_Synthèse prev 2006 - 2007 par entreprise_Présentation au Board July 29 3 3" xfId="13065"/>
    <cellStyle name="_Percent_DCF Summary pages_Jazztel model 16DP3-Exhibits_Mobile CSC - CMT_Synthèse prev 2006 - 2007 par entreprise_Présentation au Board July 29 3_FCF" xfId="13066"/>
    <cellStyle name="_Percent_DCF Summary pages_Jazztel model 16DP3-Exhibits_Mobile CSC - CMT_Synthèse prev 2006 - 2007 par entreprise_Présentation au Board July 29 4" xfId="13067"/>
    <cellStyle name="_Percent_DCF Summary pages_Jazztel model 16DP3-Exhibits_Mobile CSC - CMT_Synthèse prev 2006 - 2007 par entreprise_Présentation au Board July 29 4 2" xfId="13068"/>
    <cellStyle name="_Percent_DCF Summary pages_Jazztel model 16DP3-Exhibits_Mobile CSC - CMT_Synthèse prev 2006 - 2007 par entreprise_Présentation au Board July 29 5" xfId="13069"/>
    <cellStyle name="_Percent_DCF Summary pages_Jazztel model 16DP3-Exhibits_Mobile CSC - CMT_Synthèse prev 2006 - 2007 par entreprise_Présentation au Board July 29_FCF" xfId="13070"/>
    <cellStyle name="_Percent_DCF Summary pages_Jazztel model 16DP3-Exhibits_Mobile CSC - CMT_Synthèse prev 2006 - 2007 par entreprise_Présentation au Board_FCF" xfId="13071"/>
    <cellStyle name="_Percent_DCF Summary pages_Jazztel model 16DP3-Exhibits_Mobile CSC - CMT_Synthèse prev 2006 - 2007 par entreprise_Présentation au CDG July 21 v080708" xfId="13072"/>
    <cellStyle name="_Percent_DCF Summary pages_Jazztel model 16DP3-Exhibits_Mobile CSC - CMT_Synthèse prev 2006 - 2007 par entreprise_Présentation au CDG July 21 v080708 2" xfId="13073"/>
    <cellStyle name="_Percent_DCF Summary pages_Jazztel model 16DP3-Exhibits_Mobile CSC - CMT_Synthèse prev 2006 - 2007 par entreprise_Présentation au CDG July 21 v080708 2 2" xfId="13074"/>
    <cellStyle name="_Percent_DCF Summary pages_Jazztel model 16DP3-Exhibits_Mobile CSC - CMT_Synthèse prev 2006 - 2007 par entreprise_Présentation au CDG July 21 v080708 2 2 2" xfId="13075"/>
    <cellStyle name="_Percent_DCF Summary pages_Jazztel model 16DP3-Exhibits_Mobile CSC - CMT_Synthèse prev 2006 - 2007 par entreprise_Présentation au CDG July 21 v080708 2 3" xfId="13076"/>
    <cellStyle name="_Percent_DCF Summary pages_Jazztel model 16DP3-Exhibits_Mobile CSC - CMT_Synthèse prev 2006 - 2007 par entreprise_Présentation au CDG July 21 v080708 2_FCF" xfId="13077"/>
    <cellStyle name="_Percent_DCF Summary pages_Jazztel model 16DP3-Exhibits_Mobile CSC - CMT_Synthèse prev 2006 - 2007 par entreprise_Présentation au CDG July 21 v080708 3" xfId="13078"/>
    <cellStyle name="_Percent_DCF Summary pages_Jazztel model 16DP3-Exhibits_Mobile CSC - CMT_Synthèse prev 2006 - 2007 par entreprise_Présentation au CDG July 21 v080708 3 2" xfId="13079"/>
    <cellStyle name="_Percent_DCF Summary pages_Jazztel model 16DP3-Exhibits_Mobile CSC - CMT_Synthèse prev 2006 - 2007 par entreprise_Présentation au CDG July 21 v080708 3 2 2" xfId="13080"/>
    <cellStyle name="_Percent_DCF Summary pages_Jazztel model 16DP3-Exhibits_Mobile CSC - CMT_Synthèse prev 2006 - 2007 par entreprise_Présentation au CDG July 21 v080708 3 3" xfId="13081"/>
    <cellStyle name="_Percent_DCF Summary pages_Jazztel model 16DP3-Exhibits_Mobile CSC - CMT_Synthèse prev 2006 - 2007 par entreprise_Présentation au CDG July 21 v080708 3_FCF" xfId="13082"/>
    <cellStyle name="_Percent_DCF Summary pages_Jazztel model 16DP3-Exhibits_Mobile CSC - CMT_Synthèse prev 2006 - 2007 par entreprise_Présentation au CDG July 21 v080708 4" xfId="13083"/>
    <cellStyle name="_Percent_DCF Summary pages_Jazztel model 16DP3-Exhibits_Mobile CSC - CMT_Synthèse prev 2006 - 2007 par entreprise_Présentation au CDG July 21 v080708 4 2" xfId="13084"/>
    <cellStyle name="_Percent_DCF Summary pages_Jazztel model 16DP3-Exhibits_Mobile CSC - CMT_Synthèse prev 2006 - 2007 par entreprise_Présentation au CDG July 21 v080708 5" xfId="13085"/>
    <cellStyle name="_Percent_DCF Summary pages_Jazztel model 16DP3-Exhibits_Mobile CSC - CMT_Synthèse prev 2006 - 2007 par entreprise_Présentation au CDG July 21 v080708_FCF" xfId="13086"/>
    <cellStyle name="_Percent_DCF Summary pages_Jazztel model 16DP3-Exhibits_Mobile CSC - CMT_Synthèse prev 2006 - 2007 par entreprise_RM 2008 01 comments ILM" xfId="13087"/>
    <cellStyle name="_Percent_DCF Summary pages_Jazztel model 16DP3-Exhibits_Mobile CSC - CMT_Synthèse prev 2006 - 2007 par entreprise_RM 2008 01 comments ILM 2" xfId="13088"/>
    <cellStyle name="_Percent_DCF Summary pages_Jazztel model 16DP3-Exhibits_Mobile CSC - CMT_Synthèse prev 2006 - 2007 par entreprise_RM 2008 01 comments ILM 2 2" xfId="13089"/>
    <cellStyle name="_Percent_DCF Summary pages_Jazztel model 16DP3-Exhibits_Mobile CSC - CMT_Synthèse prev 2006 - 2007 par entreprise_RM 2008 01 comments ILM 2 2 2" xfId="13090"/>
    <cellStyle name="_Percent_DCF Summary pages_Jazztel model 16DP3-Exhibits_Mobile CSC - CMT_Synthèse prev 2006 - 2007 par entreprise_RM 2008 01 comments ILM 2 3" xfId="13091"/>
    <cellStyle name="_Percent_DCF Summary pages_Jazztel model 16DP3-Exhibits_Mobile CSC - CMT_Synthèse prev 2006 - 2007 par entreprise_RM 2008 01 comments ILM 2_FCF" xfId="13092"/>
    <cellStyle name="_Percent_DCF Summary pages_Jazztel model 16DP3-Exhibits_Mobile CSC - CMT_Synthèse prev 2006 - 2007 par entreprise_RM 2008 01 comments ILM 3" xfId="13093"/>
    <cellStyle name="_Percent_DCF Summary pages_Jazztel model 16DP3-Exhibits_Mobile CSC - CMT_Synthèse prev 2006 - 2007 par entreprise_RM 2008 01 comments ILM 3 2" xfId="13094"/>
    <cellStyle name="_Percent_DCF Summary pages_Jazztel model 16DP3-Exhibits_Mobile CSC - CMT_Synthèse prev 2006 - 2007 par entreprise_RM 2008 01 comments ILM 3 2 2" xfId="13095"/>
    <cellStyle name="_Percent_DCF Summary pages_Jazztel model 16DP3-Exhibits_Mobile CSC - CMT_Synthèse prev 2006 - 2007 par entreprise_RM 2008 01 comments ILM 3 3" xfId="13096"/>
    <cellStyle name="_Percent_DCF Summary pages_Jazztel model 16DP3-Exhibits_Mobile CSC - CMT_Synthèse prev 2006 - 2007 par entreprise_RM 2008 01 comments ILM 3_FCF" xfId="13097"/>
    <cellStyle name="_Percent_DCF Summary pages_Jazztel model 16DP3-Exhibits_Mobile CSC - CMT_Synthèse prev 2006 - 2007 par entreprise_RM 2008 01 comments ILM 4" xfId="13098"/>
    <cellStyle name="_Percent_DCF Summary pages_Jazztel model 16DP3-Exhibits_Mobile CSC - CMT_Synthèse prev 2006 - 2007 par entreprise_RM 2008 01 comments ILM 4 2" xfId="13099"/>
    <cellStyle name="_Percent_DCF Summary pages_Jazztel model 16DP3-Exhibits_Mobile CSC - CMT_Synthèse prev 2006 - 2007 par entreprise_RM 2008 01 comments ILM 5" xfId="13100"/>
    <cellStyle name="_Percent_DCF Summary pages_Jazztel model 16DP3-Exhibits_Mobile CSC - CMT_Synthèse prev 2006 - 2007 par entreprise_RM 2008 01 comments ILM_FCF" xfId="13101"/>
    <cellStyle name="_Percent_DCF Summary pages_Jazztel model 16DP3-Exhibits_Mobile CSC - CMT_Synthèse prev 2006 - 2007 par entreprise_RM 2008 04 comments ILM" xfId="13102"/>
    <cellStyle name="_Percent_DCF Summary pages_Jazztel model 16DP3-Exhibits_Mobile CSC - CMT_Synthèse prev 2006 - 2007 par entreprise_RM 2008 04 comments ILM 2" xfId="13103"/>
    <cellStyle name="_Percent_DCF Summary pages_Jazztel model 16DP3-Exhibits_Mobile CSC - CMT_Synthèse prev 2006 - 2007 par entreprise_RM 2008 04 comments ILM 2 2" xfId="13104"/>
    <cellStyle name="_Percent_DCF Summary pages_Jazztel model 16DP3-Exhibits_Mobile CSC - CMT_Synthèse prev 2006 - 2007 par entreprise_RM 2008 04 comments ILM 2 2 2" xfId="13105"/>
    <cellStyle name="_Percent_DCF Summary pages_Jazztel model 16DP3-Exhibits_Mobile CSC - CMT_Synthèse prev 2006 - 2007 par entreprise_RM 2008 04 comments ILM 2 3" xfId="13106"/>
    <cellStyle name="_Percent_DCF Summary pages_Jazztel model 16DP3-Exhibits_Mobile CSC - CMT_Synthèse prev 2006 - 2007 par entreprise_RM 2008 04 comments ILM 2_FCF" xfId="13107"/>
    <cellStyle name="_Percent_DCF Summary pages_Jazztel model 16DP3-Exhibits_Mobile CSC - CMT_Synthèse prev 2006 - 2007 par entreprise_RM 2008 04 comments ILM 3" xfId="13108"/>
    <cellStyle name="_Percent_DCF Summary pages_Jazztel model 16DP3-Exhibits_Mobile CSC - CMT_Synthèse prev 2006 - 2007 par entreprise_RM 2008 04 comments ILM 3 2" xfId="13109"/>
    <cellStyle name="_Percent_DCF Summary pages_Jazztel model 16DP3-Exhibits_Mobile CSC - CMT_Synthèse prev 2006 - 2007 par entreprise_RM 2008 04 comments ILM 3 2 2" xfId="13110"/>
    <cellStyle name="_Percent_DCF Summary pages_Jazztel model 16DP3-Exhibits_Mobile CSC - CMT_Synthèse prev 2006 - 2007 par entreprise_RM 2008 04 comments ILM 3 3" xfId="13111"/>
    <cellStyle name="_Percent_DCF Summary pages_Jazztel model 16DP3-Exhibits_Mobile CSC - CMT_Synthèse prev 2006 - 2007 par entreprise_RM 2008 04 comments ILM 3_FCF" xfId="13112"/>
    <cellStyle name="_Percent_DCF Summary pages_Jazztel model 16DP3-Exhibits_Mobile CSC - CMT_Synthèse prev 2006 - 2007 par entreprise_RM 2008 04 comments ILM 4" xfId="13113"/>
    <cellStyle name="_Percent_DCF Summary pages_Jazztel model 16DP3-Exhibits_Mobile CSC - CMT_Synthèse prev 2006 - 2007 par entreprise_RM 2008 04 comments ILM 4 2" xfId="13114"/>
    <cellStyle name="_Percent_DCF Summary pages_Jazztel model 16DP3-Exhibits_Mobile CSC - CMT_Synthèse prev 2006 - 2007 par entreprise_RM 2008 04 comments ILM 5" xfId="13115"/>
    <cellStyle name="_Percent_DCF Summary pages_Jazztel model 16DP3-Exhibits_Mobile CSC - CMT_Synthèse prev 2006 - 2007 par entreprise_RM 2008 04 comments ILM_FCF" xfId="13116"/>
    <cellStyle name="_Percent_DCF Summary pages_Jazztel model 16DP3-Exhibits_Mobile CSC - CMT_Synthèse prev 2006 - 2007 par entreprise_SPRING 2010" xfId="13117"/>
    <cellStyle name="_Percent_DCF Summary pages_Jazztel model 16DP3-Exhibits_Mobile CSC - CMT_Synthèse prev 2006 - 2007 par entreprise_SPRING 2010 2" xfId="13118"/>
    <cellStyle name="_Percent_DCF Summary pages_Jazztel model 16DP3-Exhibits_Mobile CSC - CMT_Synthèse prev 2006 - 2007 par entreprise_SPRING 2010 2 2" xfId="13119"/>
    <cellStyle name="_Percent_DCF Summary pages_Jazztel model 16DP3-Exhibits_Mobile CSC - CMT_Synthèse prev 2006 - 2007 par entreprise_SPRING 2010 2 2 2" xfId="13120"/>
    <cellStyle name="_Percent_DCF Summary pages_Jazztel model 16DP3-Exhibits_Mobile CSC - CMT_Synthèse prev 2006 - 2007 par entreprise_SPRING 2010 2 3" xfId="13121"/>
    <cellStyle name="_Percent_DCF Summary pages_Jazztel model 16DP3-Exhibits_Mobile CSC - CMT_Synthèse prev 2006 - 2007 par entreprise_SPRING 2010 2_FCF" xfId="13122"/>
    <cellStyle name="_Percent_DCF Summary pages_Jazztel model 16DP3-Exhibits_Mobile CSC - CMT_Synthèse prev 2006 - 2007 par entreprise_SPRING 2010 3" xfId="13123"/>
    <cellStyle name="_Percent_DCF Summary pages_Jazztel model 16DP3-Exhibits_Mobile CSC - CMT_Synthèse prev 2006 - 2007 par entreprise_SPRING 2010 3 2" xfId="13124"/>
    <cellStyle name="_Percent_DCF Summary pages_Jazztel model 16DP3-Exhibits_Mobile CSC - CMT_Synthèse prev 2006 - 2007 par entreprise_SPRING 2010 3 2 2" xfId="13125"/>
    <cellStyle name="_Percent_DCF Summary pages_Jazztel model 16DP3-Exhibits_Mobile CSC - CMT_Synthèse prev 2006 - 2007 par entreprise_SPRING 2010 3 3" xfId="13126"/>
    <cellStyle name="_Percent_DCF Summary pages_Jazztel model 16DP3-Exhibits_Mobile CSC - CMT_Synthèse prev 2006 - 2007 par entreprise_SPRING 2010 3_FCF" xfId="13127"/>
    <cellStyle name="_Percent_DCF Summary pages_Jazztel model 16DP3-Exhibits_Mobile CSC - CMT_Synthèse prev 2006 - 2007 par entreprise_SPRING 2010 4" xfId="13128"/>
    <cellStyle name="_Percent_DCF Summary pages_Jazztel model 16DP3-Exhibits_Mobile CSC - CMT_Synthèse prev 2006 - 2007 par entreprise_SPRING 2010 4 2" xfId="13129"/>
    <cellStyle name="_Percent_DCF Summary pages_Jazztel model 16DP3-Exhibits_Mobile CSC - CMT_Synthèse prev 2006 - 2007 par entreprise_SPRING 2010 5" xfId="13130"/>
    <cellStyle name="_Percent_DCF Summary pages_Jazztel model 16DP3-Exhibits_Mobile CSC - CMT_Synthèse prev 2006 - 2007 par entreprise_SPRING 2010_FCF" xfId="13131"/>
    <cellStyle name="_Percent_DCF Summary pages_Jazztel model 16DP3-Exhibits_Mobile CSC - CMT_Synthèse prev 2006 - 2007 par entreprise_Synthèse Rhodia Spring Dec 2007 P&amp;L" xfId="13132"/>
    <cellStyle name="_Percent_DCF Summary pages_Jazztel model 16DP3-Exhibits_Mobile CSC - CMT_Synthèse prev 2006 - 2007 par entreprise_Synthèse Rhodia Spring Dec 2007 P&amp;L 2" xfId="13133"/>
    <cellStyle name="_Percent_DCF Summary pages_Jazztel model 16DP3-Exhibits_Mobile CSC - CMT_Synthèse prev 2006 - 2007 par entreprise_Synthèse Rhodia Spring Dec 2007 P&amp;L 2 2" xfId="13134"/>
    <cellStyle name="_Percent_DCF Summary pages_Jazztel model 16DP3-Exhibits_Mobile CSC - CMT_Synthèse prev 2006 - 2007 par entreprise_Synthèse Rhodia Spring Dec 2007 P&amp;L 2 2 2" xfId="13135"/>
    <cellStyle name="_Percent_DCF Summary pages_Jazztel model 16DP3-Exhibits_Mobile CSC - CMT_Synthèse prev 2006 - 2007 par entreprise_Synthèse Rhodia Spring Dec 2007 P&amp;L 2 3" xfId="13136"/>
    <cellStyle name="_Percent_DCF Summary pages_Jazztel model 16DP3-Exhibits_Mobile CSC - CMT_Synthèse prev 2006 - 2007 par entreprise_Synthèse Rhodia Spring Dec 2007 P&amp;L 2_FCF" xfId="13137"/>
    <cellStyle name="_Percent_DCF Summary pages_Jazztel model 16DP3-Exhibits_Mobile CSC - CMT_Synthèse prev 2006 - 2007 par entreprise_Synthèse Rhodia Spring Dec 2007 P&amp;L 3" xfId="13138"/>
    <cellStyle name="_Percent_DCF Summary pages_Jazztel model 16DP3-Exhibits_Mobile CSC - CMT_Synthèse prev 2006 - 2007 par entreprise_Synthèse Rhodia Spring Dec 2007 P&amp;L 3 2" xfId="13139"/>
    <cellStyle name="_Percent_DCF Summary pages_Jazztel model 16DP3-Exhibits_Mobile CSC - CMT_Synthèse prev 2006 - 2007 par entreprise_Synthèse Rhodia Spring Dec 2007 P&amp;L 3 2 2" xfId="13140"/>
    <cellStyle name="_Percent_DCF Summary pages_Jazztel model 16DP3-Exhibits_Mobile CSC - CMT_Synthèse prev 2006 - 2007 par entreprise_Synthèse Rhodia Spring Dec 2007 P&amp;L 3 3" xfId="13141"/>
    <cellStyle name="_Percent_DCF Summary pages_Jazztel model 16DP3-Exhibits_Mobile CSC - CMT_Synthèse prev 2006 - 2007 par entreprise_Synthèse Rhodia Spring Dec 2007 P&amp;L 3_FCF" xfId="13142"/>
    <cellStyle name="_Percent_DCF Summary pages_Jazztel model 16DP3-Exhibits_Mobile CSC - CMT_Synthèse prev 2006 - 2007 par entreprise_Synthèse Rhodia Spring Dec 2007 P&amp;L 4" xfId="13143"/>
    <cellStyle name="_Percent_DCF Summary pages_Jazztel model 16DP3-Exhibits_Mobile CSC - CMT_Synthèse prev 2006 - 2007 par entreprise_Synthèse Rhodia Spring Dec 2007 P&amp;L 4 2" xfId="13144"/>
    <cellStyle name="_Percent_DCF Summary pages_Jazztel model 16DP3-Exhibits_Mobile CSC - CMT_Synthèse prev 2006 - 2007 par entreprise_Synthèse Rhodia Spring Dec 2007 P&amp;L 5" xfId="13145"/>
    <cellStyle name="_Percent_DCF Summary pages_Jazztel model 16DP3-Exhibits_Mobile CSC - CMT_Synthèse prev 2006 - 2007 par entreprise_Synthèse Rhodia Spring Dec 2007 P&amp;L_FCF" xfId="13146"/>
    <cellStyle name="_Percent_DCF Summary pages_Jazztel model 16DP3-Exhibits_Mobile CSC - CMT_Synthèse prev 2006 - 2007 par entreprise_WC &amp; Free Cash Flow 200801" xfId="13147"/>
    <cellStyle name="_Percent_DCF Summary pages_Jazztel model 16DP3-Exhibits_Mobile CSC - CMT_Synthèse prev 2006 - 2007 par entreprise_WC &amp; Free Cash Flow 200801 2" xfId="13148"/>
    <cellStyle name="_Percent_DCF Summary pages_Jazztel model 16DP3-Exhibits_Mobile CSC - CMT_Synthèse prev 2006 - 2007 par entreprise_WC &amp; Free Cash Flow 200801 2 2" xfId="13149"/>
    <cellStyle name="_Percent_DCF Summary pages_Jazztel model 16DP3-Exhibits_Mobile CSC - CMT_Synthèse prev 2006 - 2007 par entreprise_WC &amp; Free Cash Flow 200801 2 2 2" xfId="13150"/>
    <cellStyle name="_Percent_DCF Summary pages_Jazztel model 16DP3-Exhibits_Mobile CSC - CMT_Synthèse prev 2006 - 2007 par entreprise_WC &amp; Free Cash Flow 200801 2 3" xfId="13151"/>
    <cellStyle name="_Percent_DCF Summary pages_Jazztel model 16DP3-Exhibits_Mobile CSC - CMT_Synthèse prev 2006 - 2007 par entreprise_WC &amp; Free Cash Flow 200801 2_FCF" xfId="13152"/>
    <cellStyle name="_Percent_DCF Summary pages_Jazztel model 16DP3-Exhibits_Mobile CSC - CMT_Synthèse prev 2006 - 2007 par entreprise_WC &amp; Free Cash Flow 200801 3" xfId="13153"/>
    <cellStyle name="_Percent_DCF Summary pages_Jazztel model 16DP3-Exhibits_Mobile CSC - CMT_Synthèse prev 2006 - 2007 par entreprise_WC &amp; Free Cash Flow 200801 3 2" xfId="13154"/>
    <cellStyle name="_Percent_DCF Summary pages_Jazztel model 16DP3-Exhibits_Mobile CSC - CMT_Synthèse prev 2006 - 2007 par entreprise_WC &amp; Free Cash Flow 200801 3 2 2" xfId="13155"/>
    <cellStyle name="_Percent_DCF Summary pages_Jazztel model 16DP3-Exhibits_Mobile CSC - CMT_Synthèse prev 2006 - 2007 par entreprise_WC &amp; Free Cash Flow 200801 3 3" xfId="13156"/>
    <cellStyle name="_Percent_DCF Summary pages_Jazztel model 16DP3-Exhibits_Mobile CSC - CMT_Synthèse prev 2006 - 2007 par entreprise_WC &amp; Free Cash Flow 200801 3_FCF" xfId="13157"/>
    <cellStyle name="_Percent_DCF Summary pages_Jazztel model 16DP3-Exhibits_Mobile CSC - CMT_Synthèse prev 2006 - 2007 par entreprise_WC &amp; Free Cash Flow 200801 4" xfId="13158"/>
    <cellStyle name="_Percent_DCF Summary pages_Jazztel model 16DP3-Exhibits_Mobile CSC - CMT_Synthèse prev 2006 - 2007 par entreprise_WC &amp; Free Cash Flow 200801 4 2" xfId="13159"/>
    <cellStyle name="_Percent_DCF Summary pages_Jazztel model 16DP3-Exhibits_Mobile CSC - CMT_Synthèse prev 2006 - 2007 par entreprise_WC &amp; Free Cash Flow 200801 5" xfId="13160"/>
    <cellStyle name="_Percent_DCF Summary pages_Jazztel model 16DP3-Exhibits_Mobile CSC - CMT_Synthèse prev 2006 - 2007 par entreprise_WC &amp; Free Cash Flow 200801_FCF" xfId="13161"/>
    <cellStyle name="_Percent_DCF Summary pages_Jazztel model 16DP3-Exhibits_Mobile CSC - CMT_Synthèse prev 2006 - 2007 par entreprise_WC &amp; Free Cash Flow 2011-10" xfId="13162"/>
    <cellStyle name="_Percent_DCF Summary pages_Jazztel model 16DP3-Exhibits_Mobile CSC - CMT_Synthèse prev 2006 - 2007 par entreprise_WC &amp; Free Cash Flow 2011-10 2" xfId="13163"/>
    <cellStyle name="_Percent_DCF Summary pages_Jazztel model 16DP3-Exhibits_Mobile CSC - CMT_Synthèse prev 2006 - 2007 par entreprise_WC &amp; Free Cash Flow 2011-10 2 2" xfId="13164"/>
    <cellStyle name="_Percent_DCF Summary pages_Jazztel model 16DP3-Exhibits_Mobile CSC - CMT_Synthèse prev 2006 - 2007 par entreprise_WC &amp; Free Cash Flow 2011-10 2 2 2" xfId="13165"/>
    <cellStyle name="_Percent_DCF Summary pages_Jazztel model 16DP3-Exhibits_Mobile CSC - CMT_Synthèse prev 2006 - 2007 par entreprise_WC &amp; Free Cash Flow 2011-10 2 3" xfId="13166"/>
    <cellStyle name="_Percent_DCF Summary pages_Jazztel model 16DP3-Exhibits_Mobile CSC - CMT_Synthèse prev 2006 - 2007 par entreprise_WC &amp; Free Cash Flow 2011-10 2_FCF" xfId="13167"/>
    <cellStyle name="_Percent_DCF Summary pages_Jazztel model 16DP3-Exhibits_Mobile CSC - CMT_Synthèse prev 2006 - 2007 par entreprise_WC &amp; Free Cash Flow 2011-10 3" xfId="13168"/>
    <cellStyle name="_Percent_DCF Summary pages_Jazztel model 16DP3-Exhibits_Mobile CSC - CMT_Synthèse prev 2006 - 2007 par entreprise_WC &amp; Free Cash Flow 2011-10 3 2" xfId="13169"/>
    <cellStyle name="_Percent_DCF Summary pages_Jazztel model 16DP3-Exhibits_Mobile CSC - CMT_Synthèse prev 2006 - 2007 par entreprise_WC &amp; Free Cash Flow 2011-10 3 2 2" xfId="13170"/>
    <cellStyle name="_Percent_DCF Summary pages_Jazztel model 16DP3-Exhibits_Mobile CSC - CMT_Synthèse prev 2006 - 2007 par entreprise_WC &amp; Free Cash Flow 2011-10 3 3" xfId="13171"/>
    <cellStyle name="_Percent_DCF Summary pages_Jazztel model 16DP3-Exhibits_Mobile CSC - CMT_Synthèse prev 2006 - 2007 par entreprise_WC &amp; Free Cash Flow 2011-10 3_FCF" xfId="13172"/>
    <cellStyle name="_Percent_DCF Summary pages_Jazztel model 16DP3-Exhibits_Mobile CSC - CMT_Synthèse prev 2006 - 2007 par entreprise_WC &amp; Free Cash Flow 2011-10 4" xfId="13173"/>
    <cellStyle name="_Percent_DCF Summary pages_Jazztel model 16DP3-Exhibits_Mobile CSC - CMT_Synthèse prev 2006 - 2007 par entreprise_WC &amp; Free Cash Flow 2011-10 4 2" xfId="13174"/>
    <cellStyle name="_Percent_DCF Summary pages_Jazztel model 16DP3-Exhibits_Mobile CSC - CMT_Synthèse prev 2006 - 2007 par entreprise_WC &amp; Free Cash Flow 2011-10 5" xfId="13175"/>
    <cellStyle name="_Percent_DCF Summary pages_Jazztel model 16DP3-Exhibits_Mobile CSC - CMT_Synthèse prev 2006 - 2007 par entreprise_WC &amp; Free Cash Flow 2011-10_FCF" xfId="13176"/>
    <cellStyle name="_Percent_DCF Summary pages_Jazztel model 16DP3-Exhibits_Mobile CSC - CMT_Synthèse prev 2006 - 2007 par entreprise_WC &amp; Free Cash Flow Spring 200806" xfId="13177"/>
    <cellStyle name="_Percent_DCF Summary pages_Jazztel model 16DP3-Exhibits_Mobile CSC - CMT_Synthèse prev 2006 - 2007 par entreprise_WC &amp; Free Cash Flow Spring 200806 2" xfId="13178"/>
    <cellStyle name="_Percent_DCF Summary pages_Jazztel model 16DP3-Exhibits_Mobile CSC - CMT_Synthèse prev 2006 - 2007 par entreprise_WC &amp; Free Cash Flow Spring 200806 2 2" xfId="13179"/>
    <cellStyle name="_Percent_DCF Summary pages_Jazztel model 16DP3-Exhibits_Mobile CSC - CMT_Synthèse prev 2006 - 2007 par entreprise_WC &amp; Free Cash Flow Spring 200806 2 2 2" xfId="13180"/>
    <cellStyle name="_Percent_DCF Summary pages_Jazztel model 16DP3-Exhibits_Mobile CSC - CMT_Synthèse prev 2006 - 2007 par entreprise_WC &amp; Free Cash Flow Spring 200806 2 3" xfId="13181"/>
    <cellStyle name="_Percent_DCF Summary pages_Jazztel model 16DP3-Exhibits_Mobile CSC - CMT_Synthèse prev 2006 - 2007 par entreprise_WC &amp; Free Cash Flow Spring 200806 2_FCF" xfId="13182"/>
    <cellStyle name="_Percent_DCF Summary pages_Jazztel model 16DP3-Exhibits_Mobile CSC - CMT_Synthèse prev 2006 - 2007 par entreprise_WC &amp; Free Cash Flow Spring 200806 3" xfId="13183"/>
    <cellStyle name="_Percent_DCF Summary pages_Jazztel model 16DP3-Exhibits_Mobile CSC - CMT_Synthèse prev 2006 - 2007 par entreprise_WC &amp; Free Cash Flow Spring 200806 3 2" xfId="13184"/>
    <cellStyle name="_Percent_DCF Summary pages_Jazztel model 16DP3-Exhibits_Mobile CSC - CMT_Synthèse prev 2006 - 2007 par entreprise_WC &amp; Free Cash Flow Spring 200806 3 2 2" xfId="13185"/>
    <cellStyle name="_Percent_DCF Summary pages_Jazztel model 16DP3-Exhibits_Mobile CSC - CMT_Synthèse prev 2006 - 2007 par entreprise_WC &amp; Free Cash Flow Spring 200806 3 3" xfId="13186"/>
    <cellStyle name="_Percent_DCF Summary pages_Jazztel model 16DP3-Exhibits_Mobile CSC - CMT_Synthèse prev 2006 - 2007 par entreprise_WC &amp; Free Cash Flow Spring 200806 3_FCF" xfId="13187"/>
    <cellStyle name="_Percent_DCF Summary pages_Jazztel model 16DP3-Exhibits_Mobile CSC - CMT_Synthèse prev 2006 - 2007 par entreprise_WC &amp; Free Cash Flow Spring 200806 4" xfId="13188"/>
    <cellStyle name="_Percent_DCF Summary pages_Jazztel model 16DP3-Exhibits_Mobile CSC - CMT_Synthèse prev 2006 - 2007 par entreprise_WC &amp; Free Cash Flow Spring 200806 4 2" xfId="13189"/>
    <cellStyle name="_Percent_DCF Summary pages_Jazztel model 16DP3-Exhibits_Mobile CSC - CMT_Synthèse prev 2006 - 2007 par entreprise_WC &amp; Free Cash Flow Spring 200806 5" xfId="13190"/>
    <cellStyle name="_Percent_DCF Summary pages_Jazztel model 16DP3-Exhibits_Mobile CSC - CMT_Synthèse prev 2006 - 2007 par entreprise_WC &amp; Free Cash Flow Spring 200806_FCF" xfId="13191"/>
    <cellStyle name="_Percent_DCF Summary pages_Jazztel model 16DP3-Exhibits_T_MOBIL2" xfId="13192"/>
    <cellStyle name="_Percent_DCF Summary pages_Jazztel model 16DP3-Exhibits_T_MOBIL2 2" xfId="13193"/>
    <cellStyle name="_Percent_DCF Summary pages_Jazztel model 16DP3-Exhibits_T_MOBIL2 2 2" xfId="13194"/>
    <cellStyle name="_Percent_DCF Summary pages_Jazztel model 16DP3-Exhibits_T_MOBIL2 2 2 2" xfId="13195"/>
    <cellStyle name="_Percent_DCF Summary pages_Jazztel model 16DP3-Exhibits_T_MOBIL2 2 3" xfId="13196"/>
    <cellStyle name="_Percent_DCF Summary pages_Jazztel model 16DP3-Exhibits_T_MOBIL2 2_FCF" xfId="13197"/>
    <cellStyle name="_Percent_DCF Summary pages_Jazztel model 16DP3-Exhibits_T_MOBIL2 3" xfId="13198"/>
    <cellStyle name="_Percent_DCF Summary pages_Jazztel model 16DP3-Exhibits_T_MOBIL2 3 2" xfId="13199"/>
    <cellStyle name="_Percent_DCF Summary pages_Jazztel model 16DP3-Exhibits_T_MOBIL2 3 2 2" xfId="13200"/>
    <cellStyle name="_Percent_DCF Summary pages_Jazztel model 16DP3-Exhibits_T_MOBIL2 3 3" xfId="13201"/>
    <cellStyle name="_Percent_DCF Summary pages_Jazztel model 16DP3-Exhibits_T_MOBIL2 3_FCF" xfId="13202"/>
    <cellStyle name="_Percent_DCF Summary pages_Jazztel model 16DP3-Exhibits_T_MOBIL2 4" xfId="13203"/>
    <cellStyle name="_Percent_DCF Summary pages_Jazztel model 16DP3-Exhibits_T_MOBIL2 4 2" xfId="13204"/>
    <cellStyle name="_Percent_DCF Summary pages_Jazztel model 16DP3-Exhibits_T_MOBIL2 5" xfId="13205"/>
    <cellStyle name="_Percent_DCF Summary pages_Jazztel model 16DP3-Exhibits_T_MOBIL2_FCF" xfId="13206"/>
    <cellStyle name="_Percent_DCF Summary pages_Jazztel model 16DP3-Exhibits_T_MOBIL2_Merger model_10 Aug Credit" xfId="13207"/>
    <cellStyle name="_Percent_DCF Summary pages_Jazztel model 16DP3-Exhibits_T_MOBIL2_Merger model_10 Aug Credit 2" xfId="13208"/>
    <cellStyle name="_Percent_DCF Summary pages_Jazztel model 16DP3-Exhibits_T_MOBIL2_Merger model_10 Aug Credit 2 2" xfId="13209"/>
    <cellStyle name="_Percent_DCF Summary pages_Jazztel model 16DP3-Exhibits_T_MOBIL2_Merger model_10 Aug Credit 2 2 2" xfId="13210"/>
    <cellStyle name="_Percent_DCF Summary pages_Jazztel model 16DP3-Exhibits_T_MOBIL2_Merger model_10 Aug Credit 2 3" xfId="13211"/>
    <cellStyle name="_Percent_DCF Summary pages_Jazztel model 16DP3-Exhibits_T_MOBIL2_Merger model_10 Aug Credit 2_FCF" xfId="13212"/>
    <cellStyle name="_Percent_DCF Summary pages_Jazztel model 16DP3-Exhibits_T_MOBIL2_Merger model_10 Aug Credit 3" xfId="13213"/>
    <cellStyle name="_Percent_DCF Summary pages_Jazztel model 16DP3-Exhibits_T_MOBIL2_Merger model_10 Aug Credit 3 2" xfId="13214"/>
    <cellStyle name="_Percent_DCF Summary pages_Jazztel model 16DP3-Exhibits_T_MOBIL2_Merger model_10 Aug Credit 3 2 2" xfId="13215"/>
    <cellStyle name="_Percent_DCF Summary pages_Jazztel model 16DP3-Exhibits_T_MOBIL2_Merger model_10 Aug Credit 3 3" xfId="13216"/>
    <cellStyle name="_Percent_DCF Summary pages_Jazztel model 16DP3-Exhibits_T_MOBIL2_Merger model_10 Aug Credit 3_FCF" xfId="13217"/>
    <cellStyle name="_Percent_DCF Summary pages_Jazztel model 16DP3-Exhibits_T_MOBIL2_Merger model_10 Aug Credit 4" xfId="13218"/>
    <cellStyle name="_Percent_DCF Summary pages_Jazztel model 16DP3-Exhibits_T_MOBIL2_Merger model_10 Aug Credit 4 2" xfId="13219"/>
    <cellStyle name="_Percent_DCF Summary pages_Jazztel model 16DP3-Exhibits_T_MOBIL2_Merger model_10 Aug Credit 5" xfId="13220"/>
    <cellStyle name="_Percent_DCF Summary pages_Jazztel model 16DP3-Exhibits_T_MOBIL2_Merger model_10 Aug Credit_FCF" xfId="13221"/>
    <cellStyle name="_Percent_DCF Summary pages_Jazztel model 18DP-exhibits" xfId="13222"/>
    <cellStyle name="_Percent_DCF Summary pages_Jazztel model 18DP-exhibits 2" xfId="13223"/>
    <cellStyle name="_Percent_DCF Summary pages_Jazztel model 18DP-exhibits 2 2" xfId="13224"/>
    <cellStyle name="_Percent_DCF Summary pages_Jazztel model 18DP-exhibits 2 2 2" xfId="13225"/>
    <cellStyle name="_Percent_DCF Summary pages_Jazztel model 18DP-exhibits 2 3" xfId="13226"/>
    <cellStyle name="_Percent_DCF Summary pages_Jazztel model 18DP-exhibits 2_FCF" xfId="13227"/>
    <cellStyle name="_Percent_DCF Summary pages_Jazztel model 18DP-exhibits 3" xfId="13228"/>
    <cellStyle name="_Percent_DCF Summary pages_Jazztel model 18DP-exhibits 3 2" xfId="13229"/>
    <cellStyle name="_Percent_DCF Summary pages_Jazztel model 18DP-exhibits 3 2 2" xfId="13230"/>
    <cellStyle name="_Percent_DCF Summary pages_Jazztel model 18DP-exhibits 3 3" xfId="13231"/>
    <cellStyle name="_Percent_DCF Summary pages_Jazztel model 18DP-exhibits 3_FCF" xfId="13232"/>
    <cellStyle name="_Percent_DCF Summary pages_Jazztel model 18DP-exhibits 4" xfId="13233"/>
    <cellStyle name="_Percent_DCF Summary pages_Jazztel model 18DP-exhibits 4 2" xfId="13234"/>
    <cellStyle name="_Percent_DCF Summary pages_Jazztel model 18DP-exhibits 5" xfId="13235"/>
    <cellStyle name="_Percent_DCF Summary pages_Jazztel model 18DP-exhibits_FCF" xfId="13236"/>
    <cellStyle name="_Percent_DCF Summary pages_Mobile CSC - CMT" xfId="13237"/>
    <cellStyle name="_Percent_DCF Summary pages_Mobile CSC - CMT 2" xfId="13238"/>
    <cellStyle name="_Percent_DCF Summary pages_Mobile CSC - CMT 2 2" xfId="13239"/>
    <cellStyle name="_Percent_DCF Summary pages_Mobile CSC - CMT 2 2 2" xfId="13240"/>
    <cellStyle name="_Percent_DCF Summary pages_Mobile CSC - CMT 2 3" xfId="13241"/>
    <cellStyle name="_Percent_DCF Summary pages_Mobile CSC - CMT 2_FCF" xfId="13242"/>
    <cellStyle name="_Percent_DCF Summary pages_Mobile CSC - CMT 3" xfId="13243"/>
    <cellStyle name="_Percent_DCF Summary pages_Mobile CSC - CMT 3 2" xfId="13244"/>
    <cellStyle name="_Percent_DCF Summary pages_Mobile CSC - CMT 3 2 2" xfId="13245"/>
    <cellStyle name="_Percent_DCF Summary pages_Mobile CSC - CMT 3 3" xfId="13246"/>
    <cellStyle name="_Percent_DCF Summary pages_Mobile CSC - CMT 3_FCF" xfId="13247"/>
    <cellStyle name="_Percent_DCF Summary pages_Mobile CSC - CMT 4" xfId="13248"/>
    <cellStyle name="_Percent_DCF Summary pages_Mobile CSC - CMT 4 2" xfId="13249"/>
    <cellStyle name="_Percent_DCF Summary pages_Mobile CSC - CMT 5" xfId="13250"/>
    <cellStyle name="_Percent_DCF Summary pages_Mobile CSC - CMT_FCF" xfId="13251"/>
    <cellStyle name="_Percent_DCF Summary pages_Mobile CSC - CMT_Merger model_10 Aug Credit" xfId="13252"/>
    <cellStyle name="_Percent_DCF Summary pages_Mobile CSC - CMT_Merger model_10 Aug Credit 2" xfId="13253"/>
    <cellStyle name="_Percent_DCF Summary pages_Mobile CSC - CMT_Merger model_10 Aug Credit 2 2" xfId="13254"/>
    <cellStyle name="_Percent_DCF Summary pages_Mobile CSC - CMT_Merger model_10 Aug Credit 2 2 2" xfId="13255"/>
    <cellStyle name="_Percent_DCF Summary pages_Mobile CSC - CMT_Merger model_10 Aug Credit 2 3" xfId="13256"/>
    <cellStyle name="_Percent_DCF Summary pages_Mobile CSC - CMT_Merger model_10 Aug Credit 2_FCF" xfId="13257"/>
    <cellStyle name="_Percent_DCF Summary pages_Mobile CSC - CMT_Merger model_10 Aug Credit 3" xfId="13258"/>
    <cellStyle name="_Percent_DCF Summary pages_Mobile CSC - CMT_Merger model_10 Aug Credit 3 2" xfId="13259"/>
    <cellStyle name="_Percent_DCF Summary pages_Mobile CSC - CMT_Merger model_10 Aug Credit 3 2 2" xfId="13260"/>
    <cellStyle name="_Percent_DCF Summary pages_Mobile CSC - CMT_Merger model_10 Aug Credit 3 3" xfId="13261"/>
    <cellStyle name="_Percent_DCF Summary pages_Mobile CSC - CMT_Merger model_10 Aug Credit 3_FCF" xfId="13262"/>
    <cellStyle name="_Percent_DCF Summary pages_Mobile CSC - CMT_Merger model_10 Aug Credit 4" xfId="13263"/>
    <cellStyle name="_Percent_DCF Summary pages_Mobile CSC - CMT_Merger model_10 Aug Credit 4 2" xfId="13264"/>
    <cellStyle name="_Percent_DCF Summary pages_Mobile CSC - CMT_Merger model_10 Aug Credit 5" xfId="13265"/>
    <cellStyle name="_Percent_DCF Summary pages_Mobile CSC - CMT_Merger model_10 Aug Credit_FCF" xfId="13266"/>
    <cellStyle name="_Percent_DCF valuation of divisions" xfId="13267"/>
    <cellStyle name="_Percent_DCF valuation of divisions 2" xfId="13268"/>
    <cellStyle name="_Percent_DCF valuation of divisions 2 2" xfId="13269"/>
    <cellStyle name="_Percent_DCF valuation of divisions 2 2 2" xfId="13270"/>
    <cellStyle name="_Percent_DCF valuation of divisions 2 3" xfId="13271"/>
    <cellStyle name="_Percent_DCF valuation of divisions 2_FCF" xfId="13272"/>
    <cellStyle name="_Percent_DCF valuation of divisions 3" xfId="13273"/>
    <cellStyle name="_Percent_DCF valuation of divisions 3 2" xfId="13274"/>
    <cellStyle name="_Percent_DCF valuation of divisions 3 2 2" xfId="13275"/>
    <cellStyle name="_Percent_DCF valuation of divisions 3 3" xfId="13276"/>
    <cellStyle name="_Percent_DCF valuation of divisions 3_FCF" xfId="13277"/>
    <cellStyle name="_Percent_DCF valuation of divisions 4" xfId="13278"/>
    <cellStyle name="_Percent_DCF valuation of divisions 4 2" xfId="13279"/>
    <cellStyle name="_Percent_DCF valuation of divisions 5" xfId="13280"/>
    <cellStyle name="_Percent_DCF valuation of divisions_FCF" xfId="13281"/>
    <cellStyle name="_Percent_DCF Valuation per division" xfId="13282"/>
    <cellStyle name="_Percent_DCF Valuation per division 2" xfId="13283"/>
    <cellStyle name="_Percent_DCF Valuation per division 2 2" xfId="13284"/>
    <cellStyle name="_Percent_DCF Valuation per division 2 2 2" xfId="13285"/>
    <cellStyle name="_Percent_DCF Valuation per division 2 3" xfId="13286"/>
    <cellStyle name="_Percent_DCF Valuation per division 2_FCF" xfId="13287"/>
    <cellStyle name="_Percent_DCF Valuation per division 3" xfId="13288"/>
    <cellStyle name="_Percent_DCF Valuation per division 3 2" xfId="13289"/>
    <cellStyle name="_Percent_DCF Valuation per division 3 2 2" xfId="13290"/>
    <cellStyle name="_Percent_DCF Valuation per division 3 3" xfId="13291"/>
    <cellStyle name="_Percent_DCF Valuation per division 3_FCF" xfId="13292"/>
    <cellStyle name="_Percent_DCF Valuation per division 4" xfId="13293"/>
    <cellStyle name="_Percent_DCF Valuation per division 4 2" xfId="13294"/>
    <cellStyle name="_Percent_DCF Valuation per division 5" xfId="13295"/>
    <cellStyle name="_Percent_DCF Valuation per division_FCF" xfId="13296"/>
    <cellStyle name="_Percent_Deal Comp Luxury_May30" xfId="13297"/>
    <cellStyle name="_Percent_Deal Comp Luxury_May30 2" xfId="13298"/>
    <cellStyle name="_Percent_Deal Comp Luxury_May30 2 2" xfId="13299"/>
    <cellStyle name="_Percent_Deal Comp Luxury_May30 2 2 2" xfId="13300"/>
    <cellStyle name="_Percent_Deal Comp Luxury_May30 2 3" xfId="13301"/>
    <cellStyle name="_Percent_Deal Comp Luxury_May30 2_FCF" xfId="13302"/>
    <cellStyle name="_Percent_Deal Comp Luxury_May30 3" xfId="13303"/>
    <cellStyle name="_Percent_Deal Comp Luxury_May30 3 2" xfId="13304"/>
    <cellStyle name="_Percent_Deal Comp Luxury_May30 3 2 2" xfId="13305"/>
    <cellStyle name="_Percent_Deal Comp Luxury_May30 3 3" xfId="13306"/>
    <cellStyle name="_Percent_Deal Comp Luxury_May30 3_FCF" xfId="13307"/>
    <cellStyle name="_Percent_Deal Comp Luxury_May30 4" xfId="13308"/>
    <cellStyle name="_Percent_Deal Comp Luxury_May30 4 2" xfId="13309"/>
    <cellStyle name="_Percent_Deal Comp Luxury_May30 5" xfId="13310"/>
    <cellStyle name="_Percent_Deal Comp Luxury_May30_FCF" xfId="13311"/>
    <cellStyle name="_Percent_equity stakes" xfId="13312"/>
    <cellStyle name="_Percent_equity stakes 2" xfId="13313"/>
    <cellStyle name="_Percent_equity stakes 2 2" xfId="13314"/>
    <cellStyle name="_Percent_equity stakes 2 2 2" xfId="13315"/>
    <cellStyle name="_Percent_equity stakes 2 3" xfId="13316"/>
    <cellStyle name="_Percent_equity stakes 2_FCF" xfId="13317"/>
    <cellStyle name="_Percent_equity stakes 3" xfId="13318"/>
    <cellStyle name="_Percent_equity stakes 3 2" xfId="13319"/>
    <cellStyle name="_Percent_equity stakes 3 2 2" xfId="13320"/>
    <cellStyle name="_Percent_equity stakes 3 3" xfId="13321"/>
    <cellStyle name="_Percent_equity stakes 3_FCF" xfId="13322"/>
    <cellStyle name="_Percent_equity stakes 4" xfId="13323"/>
    <cellStyle name="_Percent_equity stakes 4 2" xfId="13324"/>
    <cellStyle name="_Percent_equity stakes 5" xfId="13325"/>
    <cellStyle name="_Percent_equity stakes_FCF" xfId="13326"/>
    <cellStyle name="_Percent_flo_merger_plans01_06_06" xfId="13327"/>
    <cellStyle name="_Percent_flo_merger_plans01_06_06 2" xfId="13328"/>
    <cellStyle name="_Percent_flo_merger_plans01_06_06 2 2" xfId="13329"/>
    <cellStyle name="_Percent_flo_merger_plans01_06_06 2 2 2" xfId="13330"/>
    <cellStyle name="_Percent_flo_merger_plans01_06_06 2 3" xfId="13331"/>
    <cellStyle name="_Percent_flo_merger_plans01_06_06 2_FCF" xfId="13332"/>
    <cellStyle name="_Percent_flo_merger_plans01_06_06 3" xfId="13333"/>
    <cellStyle name="_Percent_flo_merger_plans01_06_06 3 2" xfId="13334"/>
    <cellStyle name="_Percent_flo_merger_plans01_06_06 3 2 2" xfId="13335"/>
    <cellStyle name="_Percent_flo_merger_plans01_06_06 3 3" xfId="13336"/>
    <cellStyle name="_Percent_flo_merger_plans01_06_06 3_FCF" xfId="13337"/>
    <cellStyle name="_Percent_flo_merger_plans01_06_06 4" xfId="13338"/>
    <cellStyle name="_Percent_flo_merger_plans01_06_06 4 2" xfId="13339"/>
    <cellStyle name="_Percent_flo_merger_plans01_06_06 5" xfId="13340"/>
    <cellStyle name="_Percent_flo_merger_plans01_06_06_FCF" xfId="13341"/>
    <cellStyle name="_Percent_Gucci_model_13062001_v2" xfId="13342"/>
    <cellStyle name="_Percent_Gucci_model_13062001_v2 2" xfId="13343"/>
    <cellStyle name="_Percent_Gucci_model_13062001_v2 2 2" xfId="13344"/>
    <cellStyle name="_Percent_Gucci_model_13062001_v2 2 2 2" xfId="13345"/>
    <cellStyle name="_Percent_Gucci_model_13062001_v2 2 3" xfId="13346"/>
    <cellStyle name="_Percent_Gucci_model_13062001_v2 2_FCF" xfId="13347"/>
    <cellStyle name="_Percent_Gucci_model_13062001_v2 3" xfId="13348"/>
    <cellStyle name="_Percent_Gucci_model_13062001_v2 3 2" xfId="13349"/>
    <cellStyle name="_Percent_Gucci_model_13062001_v2 3 2 2" xfId="13350"/>
    <cellStyle name="_Percent_Gucci_model_13062001_v2 3 3" xfId="13351"/>
    <cellStyle name="_Percent_Gucci_model_13062001_v2 3_FCF" xfId="13352"/>
    <cellStyle name="_Percent_Gucci_model_13062001_v2 4" xfId="13353"/>
    <cellStyle name="_Percent_Gucci_model_13062001_v2 4 2" xfId="13354"/>
    <cellStyle name="_Percent_Gucci_model_13062001_v2 5" xfId="13355"/>
    <cellStyle name="_Percent_Gucci_model_13062001_v2_FCF" xfId="13356"/>
    <cellStyle name="_Percent_Jazztel - Benchmark" xfId="13357"/>
    <cellStyle name="_Percent_Jazztel - Benchmark 2" xfId="13358"/>
    <cellStyle name="_Percent_Jazztel - Benchmark 2 2" xfId="13359"/>
    <cellStyle name="_Percent_Jazztel - Benchmark 2 2 2" xfId="13360"/>
    <cellStyle name="_Percent_Jazztel - Benchmark 2 3" xfId="13361"/>
    <cellStyle name="_Percent_Jazztel - Benchmark 2_FCF" xfId="13362"/>
    <cellStyle name="_Percent_Jazztel - Benchmark 3" xfId="13363"/>
    <cellStyle name="_Percent_Jazztel - Benchmark 3 2" xfId="13364"/>
    <cellStyle name="_Percent_Jazztel - Benchmark 3 2 2" xfId="13365"/>
    <cellStyle name="_Percent_Jazztel - Benchmark 3 3" xfId="13366"/>
    <cellStyle name="_Percent_Jazztel - Benchmark 3_FCF" xfId="13367"/>
    <cellStyle name="_Percent_Jazztel - Benchmark 4" xfId="13368"/>
    <cellStyle name="_Percent_Jazztel - Benchmark 4 2" xfId="13369"/>
    <cellStyle name="_Percent_Jazztel - Benchmark 5" xfId="13370"/>
    <cellStyle name="_Percent_Jazztel - Benchmark_Bridge FC Act 2007 vs 2008 (Fct June) par entreprise" xfId="13371"/>
    <cellStyle name="_Percent_Jazztel - Benchmark_Bridge FC Act 2007 vs 2008 (Fct June) par entreprise 2" xfId="13372"/>
    <cellStyle name="_Percent_Jazztel - Benchmark_Bridge FC Act 2007 vs 2008 (Fct June) par entreprise 2 2" xfId="13373"/>
    <cellStyle name="_Percent_Jazztel - Benchmark_Bridge FC Act 2007 vs 2008 (Fct June) par entreprise 2 2 2" xfId="13374"/>
    <cellStyle name="_Percent_Jazztel - Benchmark_Bridge FC Act 2007 vs 2008 (Fct June) par entreprise 2 3" xfId="13375"/>
    <cellStyle name="_Percent_Jazztel - Benchmark_Bridge FC Act 2007 vs 2008 (Fct June) par entreprise 2_FCF" xfId="13376"/>
    <cellStyle name="_Percent_Jazztel - Benchmark_Bridge FC Act 2007 vs 2008 (Fct June) par entreprise 3" xfId="13377"/>
    <cellStyle name="_Percent_Jazztel - Benchmark_Bridge FC Act 2007 vs 2008 (Fct June) par entreprise 3 2" xfId="13378"/>
    <cellStyle name="_Percent_Jazztel - Benchmark_Bridge FC Act 2007 vs 2008 (Fct June) par entreprise 3 2 2" xfId="13379"/>
    <cellStyle name="_Percent_Jazztel - Benchmark_Bridge FC Act 2007 vs 2008 (Fct June) par entreprise 3 3" xfId="13380"/>
    <cellStyle name="_Percent_Jazztel - Benchmark_Bridge FC Act 2007 vs 2008 (Fct June) par entreprise 3_FCF" xfId="13381"/>
    <cellStyle name="_Percent_Jazztel - Benchmark_Bridge FC Act 2007 vs 2008 (Fct June) par entreprise 4" xfId="13382"/>
    <cellStyle name="_Percent_Jazztel - Benchmark_Bridge FC Act 2007 vs 2008 (Fct June) par entreprise 4 2" xfId="13383"/>
    <cellStyle name="_Percent_Jazztel - Benchmark_Bridge FC Act 2007 vs 2008 (Fct June) par entreprise 5" xfId="13384"/>
    <cellStyle name="_Percent_Jazztel - Benchmark_Bridge FC Act 2007 vs 2008 (Fct June) par entreprise_FCF" xfId="13385"/>
    <cellStyle name="_Percent_Jazztel - Benchmark_Cash Unit Review 2012 03 Acetow" xfId="23701"/>
    <cellStyle name="_Percent_Jazztel - Benchmark_Chiffres Pres board 2007" xfId="13386"/>
    <cellStyle name="_Percent_Jazztel - Benchmark_Chiffres Pres board 2007 2" xfId="13387"/>
    <cellStyle name="_Percent_Jazztel - Benchmark_Chiffres Pres board 2007 2 2" xfId="13388"/>
    <cellStyle name="_Percent_Jazztel - Benchmark_Chiffres Pres board 2007 2 2 2" xfId="13389"/>
    <cellStyle name="_Percent_Jazztel - Benchmark_Chiffres Pres board 2007 2 3" xfId="13390"/>
    <cellStyle name="_Percent_Jazztel - Benchmark_Chiffres Pres board 2007 2_FCF" xfId="13391"/>
    <cellStyle name="_Percent_Jazztel - Benchmark_Chiffres Pres board 2007 3" xfId="13392"/>
    <cellStyle name="_Percent_Jazztel - Benchmark_Chiffres Pres board 2007 3 2" xfId="13393"/>
    <cellStyle name="_Percent_Jazztel - Benchmark_Chiffres Pres board 2007 3 2 2" xfId="13394"/>
    <cellStyle name="_Percent_Jazztel - Benchmark_Chiffres Pres board 2007 3 3" xfId="13395"/>
    <cellStyle name="_Percent_Jazztel - Benchmark_Chiffres Pres board 2007 3_FCF" xfId="13396"/>
    <cellStyle name="_Percent_Jazztel - Benchmark_Chiffres Pres board 2007 4" xfId="13397"/>
    <cellStyle name="_Percent_Jazztel - Benchmark_Chiffres Pres board 2007 4 2" xfId="13398"/>
    <cellStyle name="_Percent_Jazztel - Benchmark_Chiffres Pres board 2007 5" xfId="13399"/>
    <cellStyle name="_Percent_Jazztel - Benchmark_Chiffres Pres board 2007_FCF" xfId="13400"/>
    <cellStyle name="_Percent_Jazztel - Benchmark_Chiffres Pres Juillet 2007" xfId="13401"/>
    <cellStyle name="_Percent_Jazztel - Benchmark_Chiffres Pres Juillet 2007 2" xfId="13402"/>
    <cellStyle name="_Percent_Jazztel - Benchmark_Chiffres Pres Juillet 2007 2 2" xfId="13403"/>
    <cellStyle name="_Percent_Jazztel - Benchmark_Chiffres Pres Juillet 2007 2 2 2" xfId="13404"/>
    <cellStyle name="_Percent_Jazztel - Benchmark_Chiffres Pres Juillet 2007 2 3" xfId="13405"/>
    <cellStyle name="_Percent_Jazztel - Benchmark_Chiffres Pres Juillet 2007 2_FCF" xfId="13406"/>
    <cellStyle name="_Percent_Jazztel - Benchmark_Chiffres Pres Juillet 2007 3" xfId="13407"/>
    <cellStyle name="_Percent_Jazztel - Benchmark_Chiffres Pres Juillet 2007 3 2" xfId="13408"/>
    <cellStyle name="_Percent_Jazztel - Benchmark_Chiffres Pres Juillet 2007 3 2 2" xfId="13409"/>
    <cellStyle name="_Percent_Jazztel - Benchmark_Chiffres Pres Juillet 2007 3 3" xfId="13410"/>
    <cellStyle name="_Percent_Jazztel - Benchmark_Chiffres Pres Juillet 2007 3_FCF" xfId="13411"/>
    <cellStyle name="_Percent_Jazztel - Benchmark_Chiffres Pres Juillet 2007 4" xfId="13412"/>
    <cellStyle name="_Percent_Jazztel - Benchmark_Chiffres Pres Juillet 2007 4 2" xfId="13413"/>
    <cellStyle name="_Percent_Jazztel - Benchmark_Chiffres Pres Juillet 2007 5" xfId="13414"/>
    <cellStyle name="_Percent_Jazztel - Benchmark_Chiffres Pres Juillet 2007_FCF" xfId="13415"/>
    <cellStyle name="_Percent_Jazztel - Benchmark_Conso Bridge EBITDA 2008x2007" xfId="13416"/>
    <cellStyle name="_Percent_Jazztel - Benchmark_Conso Bridge EBITDA 2008x2007 2" xfId="13417"/>
    <cellStyle name="_Percent_Jazztel - Benchmark_Conso Bridge EBITDA 2008x2007 2 2" xfId="13418"/>
    <cellStyle name="_Percent_Jazztel - Benchmark_Conso Bridge EBITDA 2008x2007 2 2 2" xfId="13419"/>
    <cellStyle name="_Percent_Jazztel - Benchmark_Conso Bridge EBITDA 2008x2007 2 3" xfId="13420"/>
    <cellStyle name="_Percent_Jazztel - Benchmark_Conso Bridge EBITDA 2008x2007 2_FCF" xfId="13421"/>
    <cellStyle name="_Percent_Jazztel - Benchmark_Conso Bridge EBITDA 2008x2007 3" xfId="13422"/>
    <cellStyle name="_Percent_Jazztel - Benchmark_Conso Bridge EBITDA 2008x2007 3 2" xfId="13423"/>
    <cellStyle name="_Percent_Jazztel - Benchmark_Conso Bridge EBITDA 2008x2007 3 2 2" xfId="13424"/>
    <cellStyle name="_Percent_Jazztel - Benchmark_Conso Bridge EBITDA 2008x2007 3 3" xfId="13425"/>
    <cellStyle name="_Percent_Jazztel - Benchmark_Conso Bridge EBITDA 2008x2007 3_FCF" xfId="13426"/>
    <cellStyle name="_Percent_Jazztel - Benchmark_Conso Bridge EBITDA 2008x2007 4" xfId="13427"/>
    <cellStyle name="_Percent_Jazztel - Benchmark_Conso Bridge EBITDA 2008x2007 4 2" xfId="13428"/>
    <cellStyle name="_Percent_Jazztel - Benchmark_Conso Bridge EBITDA 2008x2007 5" xfId="13429"/>
    <cellStyle name="_Percent_Jazztel - Benchmark_Conso Bridge EBITDA 2008x2007 SPRING06" xfId="13430"/>
    <cellStyle name="_Percent_Jazztel - Benchmark_Conso Bridge EBITDA 2008x2007 SPRING06 2" xfId="13431"/>
    <cellStyle name="_Percent_Jazztel - Benchmark_Conso Bridge EBITDA 2008x2007 SPRING06 2 2" xfId="13432"/>
    <cellStyle name="_Percent_Jazztel - Benchmark_Conso Bridge EBITDA 2008x2007 SPRING06 2 2 2" xfId="13433"/>
    <cellStyle name="_Percent_Jazztel - Benchmark_Conso Bridge EBITDA 2008x2007 SPRING06 2 3" xfId="13434"/>
    <cellStyle name="_Percent_Jazztel - Benchmark_Conso Bridge EBITDA 2008x2007 SPRING06 2_FCF" xfId="13435"/>
    <cellStyle name="_Percent_Jazztel - Benchmark_Conso Bridge EBITDA 2008x2007 SPRING06 3" xfId="13436"/>
    <cellStyle name="_Percent_Jazztel - Benchmark_Conso Bridge EBITDA 2008x2007 SPRING06 3 2" xfId="13437"/>
    <cellStyle name="_Percent_Jazztel - Benchmark_Conso Bridge EBITDA 2008x2007 SPRING06 3 2 2" xfId="13438"/>
    <cellStyle name="_Percent_Jazztel - Benchmark_Conso Bridge EBITDA 2008x2007 SPRING06 3 3" xfId="13439"/>
    <cellStyle name="_Percent_Jazztel - Benchmark_Conso Bridge EBITDA 2008x2007 SPRING06 3_FCF" xfId="13440"/>
    <cellStyle name="_Percent_Jazztel - Benchmark_Conso Bridge EBITDA 2008x2007 SPRING06 4" xfId="13441"/>
    <cellStyle name="_Percent_Jazztel - Benchmark_Conso Bridge EBITDA 2008x2007 SPRING06 4 2" xfId="13442"/>
    <cellStyle name="_Percent_Jazztel - Benchmark_Conso Bridge EBITDA 2008x2007 SPRING06 5" xfId="13443"/>
    <cellStyle name="_Percent_Jazztel - Benchmark_Conso Bridge EBITDA 2008x2007 SPRING06_FCF" xfId="13444"/>
    <cellStyle name="_Percent_Jazztel - Benchmark_Conso Bridge EBITDA 2008x2007_FCF" xfId="13445"/>
    <cellStyle name="_Percent_Jazztel - Benchmark_FCF" xfId="13446"/>
    <cellStyle name="_Percent_Jazztel - Benchmark_Formats RDG Dec 2007 vMAG Energy Services" xfId="13447"/>
    <cellStyle name="_Percent_Jazztel - Benchmark_Formats RDG Dec 2007 vMAG Energy Services 2" xfId="13448"/>
    <cellStyle name="_Percent_Jazztel - Benchmark_Formats RDG Dec 2007 vMAG Energy Services 2 2" xfId="13449"/>
    <cellStyle name="_Percent_Jazztel - Benchmark_Formats RDG Dec 2007 vMAG Energy Services 2 2 2" xfId="13450"/>
    <cellStyle name="_Percent_Jazztel - Benchmark_Formats RDG Dec 2007 vMAG Energy Services 2 3" xfId="13451"/>
    <cellStyle name="_Percent_Jazztel - Benchmark_Formats RDG Dec 2007 vMAG Energy Services 2_FCF" xfId="13452"/>
    <cellStyle name="_Percent_Jazztel - Benchmark_Formats RDG Dec 2007 vMAG Energy Services 3" xfId="13453"/>
    <cellStyle name="_Percent_Jazztel - Benchmark_Formats RDG Dec 2007 vMAG Energy Services 3 2" xfId="13454"/>
    <cellStyle name="_Percent_Jazztel - Benchmark_Formats RDG Dec 2007 vMAG Energy Services 3 2 2" xfId="13455"/>
    <cellStyle name="_Percent_Jazztel - Benchmark_Formats RDG Dec 2007 vMAG Energy Services 3 3" xfId="13456"/>
    <cellStyle name="_Percent_Jazztel - Benchmark_Formats RDG Dec 2007 vMAG Energy Services 3_FCF" xfId="13457"/>
    <cellStyle name="_Percent_Jazztel - Benchmark_Formats RDG Dec 2007 vMAG Energy Services 4" xfId="13458"/>
    <cellStyle name="_Percent_Jazztel - Benchmark_Formats RDG Dec 2007 vMAG Energy Services 4 2" xfId="13459"/>
    <cellStyle name="_Percent_Jazztel - Benchmark_Formats RDG Dec 2007 vMAG Energy Services 5" xfId="13460"/>
    <cellStyle name="_Percent_Jazztel - Benchmark_Formats RDG Dec 2007 vMAG Energy Services_FCF" xfId="13461"/>
    <cellStyle name="_Percent_Jazztel - Benchmark_P&amp;L Spring 200806" xfId="13462"/>
    <cellStyle name="_Percent_Jazztel - Benchmark_P&amp;L Spring 200806 2" xfId="13463"/>
    <cellStyle name="_Percent_Jazztel - Benchmark_P&amp;L Spring 200806 2 2" xfId="13464"/>
    <cellStyle name="_Percent_Jazztel - Benchmark_P&amp;L Spring 200806 2 2 2" xfId="13465"/>
    <cellStyle name="_Percent_Jazztel - Benchmark_P&amp;L Spring 200806 2 3" xfId="13466"/>
    <cellStyle name="_Percent_Jazztel - Benchmark_P&amp;L Spring 200806 2_FCF" xfId="13467"/>
    <cellStyle name="_Percent_Jazztel - Benchmark_P&amp;L Spring 200806 3" xfId="13468"/>
    <cellStyle name="_Percent_Jazztel - Benchmark_P&amp;L Spring 200806 3 2" xfId="13469"/>
    <cellStyle name="_Percent_Jazztel - Benchmark_P&amp;L Spring 200806 3 2 2" xfId="13470"/>
    <cellStyle name="_Percent_Jazztel - Benchmark_P&amp;L Spring 200806 3 3" xfId="13471"/>
    <cellStyle name="_Percent_Jazztel - Benchmark_P&amp;L Spring 200806 3_FCF" xfId="13472"/>
    <cellStyle name="_Percent_Jazztel - Benchmark_P&amp;L Spring 200806 4" xfId="13473"/>
    <cellStyle name="_Percent_Jazztel - Benchmark_P&amp;L Spring 200806 4 2" xfId="13474"/>
    <cellStyle name="_Percent_Jazztel - Benchmark_P&amp;L Spring 200806 5" xfId="13475"/>
    <cellStyle name="_Percent_Jazztel - Benchmark_P&amp;L Spring 200806_FCF" xfId="13476"/>
    <cellStyle name="_Percent_Jazztel - Benchmark_Présentation au Board" xfId="13477"/>
    <cellStyle name="_Percent_Jazztel - Benchmark_Présentation au Board 2" xfId="13478"/>
    <cellStyle name="_Percent_Jazztel - Benchmark_Présentation au Board 2 2" xfId="13479"/>
    <cellStyle name="_Percent_Jazztel - Benchmark_Présentation au Board 2 2 2" xfId="13480"/>
    <cellStyle name="_Percent_Jazztel - Benchmark_Présentation au Board 2 3" xfId="13481"/>
    <cellStyle name="_Percent_Jazztel - Benchmark_Présentation au Board 2_FCF" xfId="13482"/>
    <cellStyle name="_Percent_Jazztel - Benchmark_Présentation au Board 3" xfId="13483"/>
    <cellStyle name="_Percent_Jazztel - Benchmark_Présentation au Board 3 2" xfId="13484"/>
    <cellStyle name="_Percent_Jazztel - Benchmark_Présentation au Board 3 2 2" xfId="13485"/>
    <cellStyle name="_Percent_Jazztel - Benchmark_Présentation au Board 3 3" xfId="13486"/>
    <cellStyle name="_Percent_Jazztel - Benchmark_Présentation au Board 3_FCF" xfId="13487"/>
    <cellStyle name="_Percent_Jazztel - Benchmark_Présentation au Board 4" xfId="13488"/>
    <cellStyle name="_Percent_Jazztel - Benchmark_Présentation au Board 4 2" xfId="13489"/>
    <cellStyle name="_Percent_Jazztel - Benchmark_Présentation au Board 5" xfId="13490"/>
    <cellStyle name="_Percent_Jazztel - Benchmark_Présentation au Board July 29" xfId="13491"/>
    <cellStyle name="_Percent_Jazztel - Benchmark_Présentation au Board July 29 2" xfId="13492"/>
    <cellStyle name="_Percent_Jazztel - Benchmark_Présentation au Board July 29 2 2" xfId="13493"/>
    <cellStyle name="_Percent_Jazztel - Benchmark_Présentation au Board July 29 2 2 2" xfId="13494"/>
    <cellStyle name="_Percent_Jazztel - Benchmark_Présentation au Board July 29 2 3" xfId="13495"/>
    <cellStyle name="_Percent_Jazztel - Benchmark_Présentation au Board July 29 2_FCF" xfId="13496"/>
    <cellStyle name="_Percent_Jazztel - Benchmark_Présentation au Board July 29 3" xfId="13497"/>
    <cellStyle name="_Percent_Jazztel - Benchmark_Présentation au Board July 29 3 2" xfId="13498"/>
    <cellStyle name="_Percent_Jazztel - Benchmark_Présentation au Board July 29 3 2 2" xfId="13499"/>
    <cellStyle name="_Percent_Jazztel - Benchmark_Présentation au Board July 29 3 3" xfId="13500"/>
    <cellStyle name="_Percent_Jazztel - Benchmark_Présentation au Board July 29 3_FCF" xfId="13501"/>
    <cellStyle name="_Percent_Jazztel - Benchmark_Présentation au Board July 29 4" xfId="13502"/>
    <cellStyle name="_Percent_Jazztel - Benchmark_Présentation au Board July 29 4 2" xfId="13503"/>
    <cellStyle name="_Percent_Jazztel - Benchmark_Présentation au Board July 29 5" xfId="13504"/>
    <cellStyle name="_Percent_Jazztel - Benchmark_Présentation au Board July 29_FCF" xfId="13505"/>
    <cellStyle name="_Percent_Jazztel - Benchmark_Présentation au Board_FCF" xfId="13506"/>
    <cellStyle name="_Percent_Jazztel - Benchmark_Présentation au CDG July 21 v080708" xfId="13507"/>
    <cellStyle name="_Percent_Jazztel - Benchmark_Présentation au CDG July 21 v080708 2" xfId="13508"/>
    <cellStyle name="_Percent_Jazztel - Benchmark_Présentation au CDG July 21 v080708 2 2" xfId="13509"/>
    <cellStyle name="_Percent_Jazztel - Benchmark_Présentation au CDG July 21 v080708 2 2 2" xfId="13510"/>
    <cellStyle name="_Percent_Jazztel - Benchmark_Présentation au CDG July 21 v080708 2 3" xfId="13511"/>
    <cellStyle name="_Percent_Jazztel - Benchmark_Présentation au CDG July 21 v080708 2_FCF" xfId="13512"/>
    <cellStyle name="_Percent_Jazztel - Benchmark_Présentation au CDG July 21 v080708 3" xfId="13513"/>
    <cellStyle name="_Percent_Jazztel - Benchmark_Présentation au CDG July 21 v080708 3 2" xfId="13514"/>
    <cellStyle name="_Percent_Jazztel - Benchmark_Présentation au CDG July 21 v080708 3 2 2" xfId="13515"/>
    <cellStyle name="_Percent_Jazztel - Benchmark_Présentation au CDG July 21 v080708 3 3" xfId="13516"/>
    <cellStyle name="_Percent_Jazztel - Benchmark_Présentation au CDG July 21 v080708 3_FCF" xfId="13517"/>
    <cellStyle name="_Percent_Jazztel - Benchmark_Présentation au CDG July 21 v080708 4" xfId="13518"/>
    <cellStyle name="_Percent_Jazztel - Benchmark_Présentation au CDG July 21 v080708 4 2" xfId="13519"/>
    <cellStyle name="_Percent_Jazztel - Benchmark_Présentation au CDG July 21 v080708 5" xfId="13520"/>
    <cellStyle name="_Percent_Jazztel - Benchmark_Présentation au CDG July 21 v080708_FCF" xfId="13521"/>
    <cellStyle name="_Percent_Jazztel - Benchmark_Présention au Board July 29" xfId="13522"/>
    <cellStyle name="_Percent_Jazztel - Benchmark_Présention au Board July 29 2" xfId="13523"/>
    <cellStyle name="_Percent_Jazztel - Benchmark_Présention au Board July 29 2 2" xfId="13524"/>
    <cellStyle name="_Percent_Jazztel - Benchmark_Présention au Board July 29 2 2 2" xfId="13525"/>
    <cellStyle name="_Percent_Jazztel - Benchmark_Présention au Board July 29 2 3" xfId="13526"/>
    <cellStyle name="_Percent_Jazztel - Benchmark_Présention au Board July 29 2_FCF" xfId="13527"/>
    <cellStyle name="_Percent_Jazztel - Benchmark_Présention au Board July 29 3" xfId="13528"/>
    <cellStyle name="_Percent_Jazztel - Benchmark_Présention au Board July 29 3 2" xfId="13529"/>
    <cellStyle name="_Percent_Jazztel - Benchmark_Présention au Board July 29 3 2 2" xfId="13530"/>
    <cellStyle name="_Percent_Jazztel - Benchmark_Présention au Board July 29 3 3" xfId="13531"/>
    <cellStyle name="_Percent_Jazztel - Benchmark_Présention au Board July 29 3_FCF" xfId="13532"/>
    <cellStyle name="_Percent_Jazztel - Benchmark_Présention au Board July 29 4" xfId="13533"/>
    <cellStyle name="_Percent_Jazztel - Benchmark_Présention au Board July 29 4 2" xfId="13534"/>
    <cellStyle name="_Percent_Jazztel - Benchmark_Présention au Board July 29 5" xfId="13535"/>
    <cellStyle name="_Percent_Jazztel - Benchmark_Présention au Board July 29_FCF" xfId="13536"/>
    <cellStyle name="_Percent_Jazztel - Benchmark_SPRING 2010" xfId="13537"/>
    <cellStyle name="_Percent_Jazztel - Benchmark_SPRING 2010 2" xfId="13538"/>
    <cellStyle name="_Percent_Jazztel - Benchmark_SPRING 2010 2 2" xfId="13539"/>
    <cellStyle name="_Percent_Jazztel - Benchmark_SPRING 2010 2 2 2" xfId="13540"/>
    <cellStyle name="_Percent_Jazztel - Benchmark_SPRING 2010 2 3" xfId="13541"/>
    <cellStyle name="_Percent_Jazztel - Benchmark_SPRING 2010 2_FCF" xfId="13542"/>
    <cellStyle name="_Percent_Jazztel - Benchmark_SPRING 2010 3" xfId="13543"/>
    <cellStyle name="_Percent_Jazztel - Benchmark_SPRING 2010 3 2" xfId="13544"/>
    <cellStyle name="_Percent_Jazztel - Benchmark_SPRING 2010 3 2 2" xfId="13545"/>
    <cellStyle name="_Percent_Jazztel - Benchmark_SPRING 2010 3 3" xfId="13546"/>
    <cellStyle name="_Percent_Jazztel - Benchmark_SPRING 2010 3_FCF" xfId="13547"/>
    <cellStyle name="_Percent_Jazztel - Benchmark_SPRING 2010 4" xfId="13548"/>
    <cellStyle name="_Percent_Jazztel - Benchmark_SPRING 2010 4 2" xfId="13549"/>
    <cellStyle name="_Percent_Jazztel - Benchmark_SPRING 2010 5" xfId="13550"/>
    <cellStyle name="_Percent_Jazztel - Benchmark_SPRING 2010_FCF" xfId="13551"/>
    <cellStyle name="_Percent_Jazztel - Benchmark_Synthèse Rhodia Spring Dec 2007 P&amp;L" xfId="13552"/>
    <cellStyle name="_Percent_Jazztel - Benchmark_Synthèse Rhodia Spring Dec 2007 P&amp;L 2" xfId="13553"/>
    <cellStyle name="_Percent_Jazztel - Benchmark_Synthèse Rhodia Spring Dec 2007 P&amp;L 2 2" xfId="13554"/>
    <cellStyle name="_Percent_Jazztel - Benchmark_Synthèse Rhodia Spring Dec 2007 P&amp;L 2 2 2" xfId="13555"/>
    <cellStyle name="_Percent_Jazztel - Benchmark_Synthèse Rhodia Spring Dec 2007 P&amp;L 2 3" xfId="13556"/>
    <cellStyle name="_Percent_Jazztel - Benchmark_Synthèse Rhodia Spring Dec 2007 P&amp;L 2_FCF" xfId="13557"/>
    <cellStyle name="_Percent_Jazztel - Benchmark_Synthèse Rhodia Spring Dec 2007 P&amp;L 3" xfId="13558"/>
    <cellStyle name="_Percent_Jazztel - Benchmark_Synthèse Rhodia Spring Dec 2007 P&amp;L 3 2" xfId="13559"/>
    <cellStyle name="_Percent_Jazztel - Benchmark_Synthèse Rhodia Spring Dec 2007 P&amp;L 3 2 2" xfId="13560"/>
    <cellStyle name="_Percent_Jazztel - Benchmark_Synthèse Rhodia Spring Dec 2007 P&amp;L 3 3" xfId="13561"/>
    <cellStyle name="_Percent_Jazztel - Benchmark_Synthèse Rhodia Spring Dec 2007 P&amp;L 3_FCF" xfId="13562"/>
    <cellStyle name="_Percent_Jazztel - Benchmark_Synthèse Rhodia Spring Dec 2007 P&amp;L 4" xfId="13563"/>
    <cellStyle name="_Percent_Jazztel - Benchmark_Synthèse Rhodia Spring Dec 2007 P&amp;L 4 2" xfId="13564"/>
    <cellStyle name="_Percent_Jazztel - Benchmark_Synthèse Rhodia Spring Dec 2007 P&amp;L 5" xfId="13565"/>
    <cellStyle name="_Percent_Jazztel - Benchmark_Synthèse Rhodia Spring Dec 2007 P&amp;L_FCF" xfId="13566"/>
    <cellStyle name="_Percent_Jazztel - Benchmark_WC &amp; Free Cash Flow 2011-10" xfId="13567"/>
    <cellStyle name="_Percent_Jazztel - Benchmark_WC &amp; Free Cash Flow 2011-10 2" xfId="13568"/>
    <cellStyle name="_Percent_Jazztel - Benchmark_WC &amp; Free Cash Flow 2011-10 2 2" xfId="13569"/>
    <cellStyle name="_Percent_Jazztel - Benchmark_WC &amp; Free Cash Flow 2011-10 2 2 2" xfId="13570"/>
    <cellStyle name="_Percent_Jazztel - Benchmark_WC &amp; Free Cash Flow 2011-10 2 3" xfId="13571"/>
    <cellStyle name="_Percent_Jazztel - Benchmark_WC &amp; Free Cash Flow 2011-10 2_FCF" xfId="13572"/>
    <cellStyle name="_Percent_Jazztel - Benchmark_WC &amp; Free Cash Flow 2011-10 3" xfId="13573"/>
    <cellStyle name="_Percent_Jazztel - Benchmark_WC &amp; Free Cash Flow 2011-10 3 2" xfId="13574"/>
    <cellStyle name="_Percent_Jazztel - Benchmark_WC &amp; Free Cash Flow 2011-10 3 2 2" xfId="13575"/>
    <cellStyle name="_Percent_Jazztel - Benchmark_WC &amp; Free Cash Flow 2011-10 3 3" xfId="13576"/>
    <cellStyle name="_Percent_Jazztel - Benchmark_WC &amp; Free Cash Flow 2011-10 3_FCF" xfId="13577"/>
    <cellStyle name="_Percent_Jazztel - Benchmark_WC &amp; Free Cash Flow 2011-10 4" xfId="13578"/>
    <cellStyle name="_Percent_Jazztel - Benchmark_WC &amp; Free Cash Flow 2011-10 4 2" xfId="13579"/>
    <cellStyle name="_Percent_Jazztel - Benchmark_WC &amp; Free Cash Flow 2011-10 5" xfId="13580"/>
    <cellStyle name="_Percent_Jazztel - Benchmark_WC &amp; Free Cash Flow 2011-10_FCF" xfId="13581"/>
    <cellStyle name="_Percent_Jazztel - Benchmark_WC &amp; Free Cash Flow Spring 200806" xfId="13582"/>
    <cellStyle name="_Percent_Jazztel - Benchmark_WC &amp; Free Cash Flow Spring 200806 2" xfId="13583"/>
    <cellStyle name="_Percent_Jazztel - Benchmark_WC &amp; Free Cash Flow Spring 200806 2 2" xfId="13584"/>
    <cellStyle name="_Percent_Jazztel - Benchmark_WC &amp; Free Cash Flow Spring 200806 2 2 2" xfId="13585"/>
    <cellStyle name="_Percent_Jazztel - Benchmark_WC &amp; Free Cash Flow Spring 200806 2 3" xfId="13586"/>
    <cellStyle name="_Percent_Jazztel - Benchmark_WC &amp; Free Cash Flow Spring 200806 2_FCF" xfId="13587"/>
    <cellStyle name="_Percent_Jazztel - Benchmark_WC &amp; Free Cash Flow Spring 200806 3" xfId="13588"/>
    <cellStyle name="_Percent_Jazztel - Benchmark_WC &amp; Free Cash Flow Spring 200806 3 2" xfId="13589"/>
    <cellStyle name="_Percent_Jazztel - Benchmark_WC &amp; Free Cash Flow Spring 200806 3 2 2" xfId="13590"/>
    <cellStyle name="_Percent_Jazztel - Benchmark_WC &amp; Free Cash Flow Spring 200806 3 3" xfId="13591"/>
    <cellStyle name="_Percent_Jazztel - Benchmark_WC &amp; Free Cash Flow Spring 200806 3_FCF" xfId="13592"/>
    <cellStyle name="_Percent_Jazztel - Benchmark_WC &amp; Free Cash Flow Spring 200806 4" xfId="13593"/>
    <cellStyle name="_Percent_Jazztel - Benchmark_WC &amp; Free Cash Flow Spring 200806 4 2" xfId="13594"/>
    <cellStyle name="_Percent_Jazztel - Benchmark_WC &amp; Free Cash Flow Spring 200806 5" xfId="13595"/>
    <cellStyle name="_Percent_Jazztel - Benchmark_WC &amp; Free Cash Flow Spring 200806_FCF" xfId="13596"/>
    <cellStyle name="_Percent_Jazztel model 15-exhibits" xfId="13597"/>
    <cellStyle name="_Percent_Jazztel model 15-exhibits 2" xfId="13598"/>
    <cellStyle name="_Percent_Jazztel model 15-exhibits 2 2" xfId="13599"/>
    <cellStyle name="_Percent_Jazztel model 15-exhibits 2 2 2" xfId="13600"/>
    <cellStyle name="_Percent_Jazztel model 15-exhibits 2 3" xfId="13601"/>
    <cellStyle name="_Percent_Jazztel model 15-exhibits 2_FCF" xfId="13602"/>
    <cellStyle name="_Percent_Jazztel model 15-exhibits 3" xfId="13603"/>
    <cellStyle name="_Percent_Jazztel model 15-exhibits 3 2" xfId="13604"/>
    <cellStyle name="_Percent_Jazztel model 15-exhibits 3 2 2" xfId="13605"/>
    <cellStyle name="_Percent_Jazztel model 15-exhibits 3 3" xfId="13606"/>
    <cellStyle name="_Percent_Jazztel model 15-exhibits 3_FCF" xfId="13607"/>
    <cellStyle name="_Percent_Jazztel model 15-exhibits 4" xfId="13608"/>
    <cellStyle name="_Percent_Jazztel model 15-exhibits 4 2" xfId="13609"/>
    <cellStyle name="_Percent_Jazztel model 15-exhibits 5" xfId="13610"/>
    <cellStyle name="_Percent_Jazztel model 15-exhibits bis" xfId="13611"/>
    <cellStyle name="_Percent_Jazztel model 15-exhibits bis 2" xfId="13612"/>
    <cellStyle name="_Percent_Jazztel model 15-exhibits bis 2 2" xfId="13613"/>
    <cellStyle name="_Percent_Jazztel model 15-exhibits bis 2 2 2" xfId="13614"/>
    <cellStyle name="_Percent_Jazztel model 15-exhibits bis 2 3" xfId="13615"/>
    <cellStyle name="_Percent_Jazztel model 15-exhibits bis 2_FCF" xfId="13616"/>
    <cellStyle name="_Percent_Jazztel model 15-exhibits bis 3" xfId="13617"/>
    <cellStyle name="_Percent_Jazztel model 15-exhibits bis 3 2" xfId="13618"/>
    <cellStyle name="_Percent_Jazztel model 15-exhibits bis 3 2 2" xfId="13619"/>
    <cellStyle name="_Percent_Jazztel model 15-exhibits bis 3 3" xfId="13620"/>
    <cellStyle name="_Percent_Jazztel model 15-exhibits bis 3_FCF" xfId="13621"/>
    <cellStyle name="_Percent_Jazztel model 15-exhibits bis 4" xfId="13622"/>
    <cellStyle name="_Percent_Jazztel model 15-exhibits bis 4 2" xfId="13623"/>
    <cellStyle name="_Percent_Jazztel model 15-exhibits bis 5" xfId="13624"/>
    <cellStyle name="_Percent_Jazztel model 15-exhibits bis_FCF" xfId="13625"/>
    <cellStyle name="_Percent_Jazztel model 15-exhibits bis_Mobile CSC - CMT" xfId="13626"/>
    <cellStyle name="_Percent_Jazztel model 15-exhibits bis_Mobile CSC - CMT 2" xfId="13627"/>
    <cellStyle name="_Percent_Jazztel model 15-exhibits bis_Mobile CSC - CMT 2 2" xfId="13628"/>
    <cellStyle name="_Percent_Jazztel model 15-exhibits bis_Mobile CSC - CMT 2 2 2" xfId="13629"/>
    <cellStyle name="_Percent_Jazztel model 15-exhibits bis_Mobile CSC - CMT 2 3" xfId="13630"/>
    <cellStyle name="_Percent_Jazztel model 15-exhibits bis_Mobile CSC - CMT 2_FCF" xfId="13631"/>
    <cellStyle name="_Percent_Jazztel model 15-exhibits bis_Mobile CSC - CMT 3" xfId="13632"/>
    <cellStyle name="_Percent_Jazztel model 15-exhibits bis_Mobile CSC - CMT 3 2" xfId="13633"/>
    <cellStyle name="_Percent_Jazztel model 15-exhibits bis_Mobile CSC - CMT 3 2 2" xfId="13634"/>
    <cellStyle name="_Percent_Jazztel model 15-exhibits bis_Mobile CSC - CMT 3 3" xfId="13635"/>
    <cellStyle name="_Percent_Jazztel model 15-exhibits bis_Mobile CSC - CMT 3_FCF" xfId="13636"/>
    <cellStyle name="_Percent_Jazztel model 15-exhibits bis_Mobile CSC - CMT 4" xfId="13637"/>
    <cellStyle name="_Percent_Jazztel model 15-exhibits bis_Mobile CSC - CMT 4 2" xfId="13638"/>
    <cellStyle name="_Percent_Jazztel model 15-exhibits bis_Mobile CSC - CMT 5" xfId="13639"/>
    <cellStyle name="_Percent_Jazztel model 15-exhibits bis_Mobile CSC - CMT_Chiffres Pres board 2007" xfId="13640"/>
    <cellStyle name="_Percent_Jazztel model 15-exhibits bis_Mobile CSC - CMT_Chiffres Pres board 2007 2" xfId="13641"/>
    <cellStyle name="_Percent_Jazztel model 15-exhibits bis_Mobile CSC - CMT_Chiffres Pres board 2007 2 2" xfId="13642"/>
    <cellStyle name="_Percent_Jazztel model 15-exhibits bis_Mobile CSC - CMT_Chiffres Pres board 2007 2 2 2" xfId="13643"/>
    <cellStyle name="_Percent_Jazztel model 15-exhibits bis_Mobile CSC - CMT_Chiffres Pres board 2007 2 3" xfId="13644"/>
    <cellStyle name="_Percent_Jazztel model 15-exhibits bis_Mobile CSC - CMT_Chiffres Pres board 2007 2_FCF" xfId="13645"/>
    <cellStyle name="_Percent_Jazztel model 15-exhibits bis_Mobile CSC - CMT_Chiffres Pres board 2007 3" xfId="13646"/>
    <cellStyle name="_Percent_Jazztel model 15-exhibits bis_Mobile CSC - CMT_Chiffres Pres board 2007 3 2" xfId="13647"/>
    <cellStyle name="_Percent_Jazztel model 15-exhibits bis_Mobile CSC - CMT_Chiffres Pres board 2007 3 2 2" xfId="13648"/>
    <cellStyle name="_Percent_Jazztel model 15-exhibits bis_Mobile CSC - CMT_Chiffres Pres board 2007 3 3" xfId="13649"/>
    <cellStyle name="_Percent_Jazztel model 15-exhibits bis_Mobile CSC - CMT_Chiffres Pres board 2007 3_FCF" xfId="13650"/>
    <cellStyle name="_Percent_Jazztel model 15-exhibits bis_Mobile CSC - CMT_Chiffres Pres board 2007 4" xfId="13651"/>
    <cellStyle name="_Percent_Jazztel model 15-exhibits bis_Mobile CSC - CMT_Chiffres Pres board 2007 4 2" xfId="13652"/>
    <cellStyle name="_Percent_Jazztel model 15-exhibits bis_Mobile CSC - CMT_Chiffres Pres board 2007 5" xfId="13653"/>
    <cellStyle name="_Percent_Jazztel model 15-exhibits bis_Mobile CSC - CMT_Chiffres Pres board 2007_FCF" xfId="13654"/>
    <cellStyle name="_Percent_Jazztel model 15-exhibits bis_Mobile CSC - CMT_Chiffres Pres Juillet 2007" xfId="13655"/>
    <cellStyle name="_Percent_Jazztel model 15-exhibits bis_Mobile CSC - CMT_Chiffres Pres Juillet 2007 2" xfId="13656"/>
    <cellStyle name="_Percent_Jazztel model 15-exhibits bis_Mobile CSC - CMT_Chiffres Pres Juillet 2007 2 2" xfId="13657"/>
    <cellStyle name="_Percent_Jazztel model 15-exhibits bis_Mobile CSC - CMT_Chiffres Pres Juillet 2007 2 2 2" xfId="13658"/>
    <cellStyle name="_Percent_Jazztel model 15-exhibits bis_Mobile CSC - CMT_Chiffres Pres Juillet 2007 2 3" xfId="13659"/>
    <cellStyle name="_Percent_Jazztel model 15-exhibits bis_Mobile CSC - CMT_Chiffres Pres Juillet 2007 2_FCF" xfId="13660"/>
    <cellStyle name="_Percent_Jazztel model 15-exhibits bis_Mobile CSC - CMT_Chiffres Pres Juillet 2007 3" xfId="13661"/>
    <cellStyle name="_Percent_Jazztel model 15-exhibits bis_Mobile CSC - CMT_Chiffres Pres Juillet 2007 3 2" xfId="13662"/>
    <cellStyle name="_Percent_Jazztel model 15-exhibits bis_Mobile CSC - CMT_Chiffres Pres Juillet 2007 3 2 2" xfId="13663"/>
    <cellStyle name="_Percent_Jazztel model 15-exhibits bis_Mobile CSC - CMT_Chiffres Pres Juillet 2007 3 3" xfId="13664"/>
    <cellStyle name="_Percent_Jazztel model 15-exhibits bis_Mobile CSC - CMT_Chiffres Pres Juillet 2007 3_FCF" xfId="13665"/>
    <cellStyle name="_Percent_Jazztel model 15-exhibits bis_Mobile CSC - CMT_Chiffres Pres Juillet 2007 4" xfId="13666"/>
    <cellStyle name="_Percent_Jazztel model 15-exhibits bis_Mobile CSC - CMT_Chiffres Pres Juillet 2007 4 2" xfId="13667"/>
    <cellStyle name="_Percent_Jazztel model 15-exhibits bis_Mobile CSC - CMT_Chiffres Pres Juillet 2007 5" xfId="13668"/>
    <cellStyle name="_Percent_Jazztel model 15-exhibits bis_Mobile CSC - CMT_Chiffres Pres Juillet 2007_FCF" xfId="13669"/>
    <cellStyle name="_Percent_Jazztel model 15-exhibits bis_Mobile CSC - CMT_FCF" xfId="13670"/>
    <cellStyle name="_Percent_Jazztel model 15-exhibits bis_Mobile CSC - CMT_Free Cash Flow" xfId="13671"/>
    <cellStyle name="_Percent_Jazztel model 15-exhibits bis_Mobile CSC - CMT_Free Cash Flow 2" xfId="13672"/>
    <cellStyle name="_Percent_Jazztel model 15-exhibits bis_Mobile CSC - CMT_Free Cash Flow 2 2" xfId="13673"/>
    <cellStyle name="_Percent_Jazztel model 15-exhibits bis_Mobile CSC - CMT_Free Cash Flow 2 2 2" xfId="13674"/>
    <cellStyle name="_Percent_Jazztel model 15-exhibits bis_Mobile CSC - CMT_Free Cash Flow 2 3" xfId="13675"/>
    <cellStyle name="_Percent_Jazztel model 15-exhibits bis_Mobile CSC - CMT_Free Cash Flow 2_FCF" xfId="13676"/>
    <cellStyle name="_Percent_Jazztel model 15-exhibits bis_Mobile CSC - CMT_Free Cash Flow 3" xfId="13677"/>
    <cellStyle name="_Percent_Jazztel model 15-exhibits bis_Mobile CSC - CMT_Free Cash Flow 3 2" xfId="13678"/>
    <cellStyle name="_Percent_Jazztel model 15-exhibits bis_Mobile CSC - CMT_Free Cash Flow 3 2 2" xfId="13679"/>
    <cellStyle name="_Percent_Jazztel model 15-exhibits bis_Mobile CSC - CMT_Free Cash Flow 3 3" xfId="13680"/>
    <cellStyle name="_Percent_Jazztel model 15-exhibits bis_Mobile CSC - CMT_Free Cash Flow 3_FCF" xfId="13681"/>
    <cellStyle name="_Percent_Jazztel model 15-exhibits bis_Mobile CSC - CMT_Free Cash Flow 4" xfId="13682"/>
    <cellStyle name="_Percent_Jazztel model 15-exhibits bis_Mobile CSC - CMT_Free Cash Flow 4 2" xfId="13683"/>
    <cellStyle name="_Percent_Jazztel model 15-exhibits bis_Mobile CSC - CMT_Free Cash Flow 5" xfId="13684"/>
    <cellStyle name="_Percent_Jazztel model 15-exhibits bis_Mobile CSC - CMT_Free Cash Flow_Bridge FC Act 2007 vs 2008 (Fct June) par entreprise" xfId="13685"/>
    <cellStyle name="_Percent_Jazztel model 15-exhibits bis_Mobile CSC - CMT_Free Cash Flow_Bridge FC Act 2007 vs 2008 (Fct June) par entreprise 2" xfId="13686"/>
    <cellStyle name="_Percent_Jazztel model 15-exhibits bis_Mobile CSC - CMT_Free Cash Flow_Bridge FC Act 2007 vs 2008 (Fct June) par entreprise 2 2" xfId="13687"/>
    <cellStyle name="_Percent_Jazztel model 15-exhibits bis_Mobile CSC - CMT_Free Cash Flow_Bridge FC Act 2007 vs 2008 (Fct June) par entreprise 2 2 2" xfId="13688"/>
    <cellStyle name="_Percent_Jazztel model 15-exhibits bis_Mobile CSC - CMT_Free Cash Flow_Bridge FC Act 2007 vs 2008 (Fct June) par entreprise 2 3" xfId="13689"/>
    <cellStyle name="_Percent_Jazztel model 15-exhibits bis_Mobile CSC - CMT_Free Cash Flow_Bridge FC Act 2007 vs 2008 (Fct June) par entreprise 2_FCF" xfId="13690"/>
    <cellStyle name="_Percent_Jazztel model 15-exhibits bis_Mobile CSC - CMT_Free Cash Flow_Bridge FC Act 2007 vs 2008 (Fct June) par entreprise 3" xfId="13691"/>
    <cellStyle name="_Percent_Jazztel model 15-exhibits bis_Mobile CSC - CMT_Free Cash Flow_Bridge FC Act 2007 vs 2008 (Fct June) par entreprise 3 2" xfId="13692"/>
    <cellStyle name="_Percent_Jazztel model 15-exhibits bis_Mobile CSC - CMT_Free Cash Flow_Bridge FC Act 2007 vs 2008 (Fct June) par entreprise 3 2 2" xfId="13693"/>
    <cellStyle name="_Percent_Jazztel model 15-exhibits bis_Mobile CSC - CMT_Free Cash Flow_Bridge FC Act 2007 vs 2008 (Fct June) par entreprise 3 3" xfId="13694"/>
    <cellStyle name="_Percent_Jazztel model 15-exhibits bis_Mobile CSC - CMT_Free Cash Flow_Bridge FC Act 2007 vs 2008 (Fct June) par entreprise 3_FCF" xfId="13695"/>
    <cellStyle name="_Percent_Jazztel model 15-exhibits bis_Mobile CSC - CMT_Free Cash Flow_Bridge FC Act 2007 vs 2008 (Fct June) par entreprise 4" xfId="13696"/>
    <cellStyle name="_Percent_Jazztel model 15-exhibits bis_Mobile CSC - CMT_Free Cash Flow_Bridge FC Act 2007 vs 2008 (Fct June) par entreprise 4 2" xfId="13697"/>
    <cellStyle name="_Percent_Jazztel model 15-exhibits bis_Mobile CSC - CMT_Free Cash Flow_Bridge FC Act 2007 vs 2008 (Fct June) par entreprise 5" xfId="13698"/>
    <cellStyle name="_Percent_Jazztel model 15-exhibits bis_Mobile CSC - CMT_Free Cash Flow_Bridge FC Act 2007 vs 2008 (Fct June) par entreprise_FCF" xfId="13699"/>
    <cellStyle name="_Percent_Jazztel model 15-exhibits bis_Mobile CSC - CMT_Free Cash Flow_Cash Unit Review 2012 03 Acetow" xfId="23702"/>
    <cellStyle name="_Percent_Jazztel model 15-exhibits bis_Mobile CSC - CMT_Free Cash Flow_Chiffres Pres board 2007" xfId="13700"/>
    <cellStyle name="_Percent_Jazztel model 15-exhibits bis_Mobile CSC - CMT_Free Cash Flow_Chiffres Pres board 2007 2" xfId="13701"/>
    <cellStyle name="_Percent_Jazztel model 15-exhibits bis_Mobile CSC - CMT_Free Cash Flow_Chiffres Pres board 2007 2 2" xfId="13702"/>
    <cellStyle name="_Percent_Jazztel model 15-exhibits bis_Mobile CSC - CMT_Free Cash Flow_Chiffres Pres board 2007 2 2 2" xfId="13703"/>
    <cellStyle name="_Percent_Jazztel model 15-exhibits bis_Mobile CSC - CMT_Free Cash Flow_Chiffres Pres board 2007 2 3" xfId="13704"/>
    <cellStyle name="_Percent_Jazztel model 15-exhibits bis_Mobile CSC - CMT_Free Cash Flow_Chiffres Pres board 2007 2_FCF" xfId="13705"/>
    <cellStyle name="_Percent_Jazztel model 15-exhibits bis_Mobile CSC - CMT_Free Cash Flow_Chiffres Pres board 2007 3" xfId="13706"/>
    <cellStyle name="_Percent_Jazztel model 15-exhibits bis_Mobile CSC - CMT_Free Cash Flow_Chiffres Pres board 2007 3 2" xfId="13707"/>
    <cellStyle name="_Percent_Jazztel model 15-exhibits bis_Mobile CSC - CMT_Free Cash Flow_Chiffres Pres board 2007 3 2 2" xfId="13708"/>
    <cellStyle name="_Percent_Jazztel model 15-exhibits bis_Mobile CSC - CMT_Free Cash Flow_Chiffres Pres board 2007 3 3" xfId="13709"/>
    <cellStyle name="_Percent_Jazztel model 15-exhibits bis_Mobile CSC - CMT_Free Cash Flow_Chiffres Pres board 2007 3_FCF" xfId="13710"/>
    <cellStyle name="_Percent_Jazztel model 15-exhibits bis_Mobile CSC - CMT_Free Cash Flow_Chiffres Pres board 2007 4" xfId="13711"/>
    <cellStyle name="_Percent_Jazztel model 15-exhibits bis_Mobile CSC - CMT_Free Cash Flow_Chiffres Pres board 2007 4 2" xfId="13712"/>
    <cellStyle name="_Percent_Jazztel model 15-exhibits bis_Mobile CSC - CMT_Free Cash Flow_Chiffres Pres board 2007 5" xfId="13713"/>
    <cellStyle name="_Percent_Jazztel model 15-exhibits bis_Mobile CSC - CMT_Free Cash Flow_Chiffres Pres board 2007_FCF" xfId="13714"/>
    <cellStyle name="_Percent_Jazztel model 15-exhibits bis_Mobile CSC - CMT_Free Cash Flow_Conso Bridge EBITDA 2008x2007" xfId="13715"/>
    <cellStyle name="_Percent_Jazztel model 15-exhibits bis_Mobile CSC - CMT_Free Cash Flow_Conso Bridge EBITDA 2008x2007 2" xfId="13716"/>
    <cellStyle name="_Percent_Jazztel model 15-exhibits bis_Mobile CSC - CMT_Free Cash Flow_Conso Bridge EBITDA 2008x2007 2 2" xfId="13717"/>
    <cellStyle name="_Percent_Jazztel model 15-exhibits bis_Mobile CSC - CMT_Free Cash Flow_Conso Bridge EBITDA 2008x2007 2 2 2" xfId="13718"/>
    <cellStyle name="_Percent_Jazztel model 15-exhibits bis_Mobile CSC - CMT_Free Cash Flow_Conso Bridge EBITDA 2008x2007 2 3" xfId="13719"/>
    <cellStyle name="_Percent_Jazztel model 15-exhibits bis_Mobile CSC - CMT_Free Cash Flow_Conso Bridge EBITDA 2008x2007 2_FCF" xfId="13720"/>
    <cellStyle name="_Percent_Jazztel model 15-exhibits bis_Mobile CSC - CMT_Free Cash Flow_Conso Bridge EBITDA 2008x2007 3" xfId="13721"/>
    <cellStyle name="_Percent_Jazztel model 15-exhibits bis_Mobile CSC - CMT_Free Cash Flow_Conso Bridge EBITDA 2008x2007 3 2" xfId="13722"/>
    <cellStyle name="_Percent_Jazztel model 15-exhibits bis_Mobile CSC - CMT_Free Cash Flow_Conso Bridge EBITDA 2008x2007 3 2 2" xfId="13723"/>
    <cellStyle name="_Percent_Jazztel model 15-exhibits bis_Mobile CSC - CMT_Free Cash Flow_Conso Bridge EBITDA 2008x2007 3 3" xfId="13724"/>
    <cellStyle name="_Percent_Jazztel model 15-exhibits bis_Mobile CSC - CMT_Free Cash Flow_Conso Bridge EBITDA 2008x2007 3_FCF" xfId="13725"/>
    <cellStyle name="_Percent_Jazztel model 15-exhibits bis_Mobile CSC - CMT_Free Cash Flow_Conso Bridge EBITDA 2008x2007 4" xfId="13726"/>
    <cellStyle name="_Percent_Jazztel model 15-exhibits bis_Mobile CSC - CMT_Free Cash Flow_Conso Bridge EBITDA 2008x2007 4 2" xfId="13727"/>
    <cellStyle name="_Percent_Jazztel model 15-exhibits bis_Mobile CSC - CMT_Free Cash Flow_Conso Bridge EBITDA 2008x2007 5" xfId="13728"/>
    <cellStyle name="_Percent_Jazztel model 15-exhibits bis_Mobile CSC - CMT_Free Cash Flow_Conso Bridge EBITDA 2008x2007 SPRING06" xfId="13729"/>
    <cellStyle name="_Percent_Jazztel model 15-exhibits bis_Mobile CSC - CMT_Free Cash Flow_Conso Bridge EBITDA 2008x2007 SPRING06 2" xfId="13730"/>
    <cellStyle name="_Percent_Jazztel model 15-exhibits bis_Mobile CSC - CMT_Free Cash Flow_Conso Bridge EBITDA 2008x2007 SPRING06 2 2" xfId="13731"/>
    <cellStyle name="_Percent_Jazztel model 15-exhibits bis_Mobile CSC - CMT_Free Cash Flow_Conso Bridge EBITDA 2008x2007 SPRING06 2 2 2" xfId="13732"/>
    <cellStyle name="_Percent_Jazztel model 15-exhibits bis_Mobile CSC - CMT_Free Cash Flow_Conso Bridge EBITDA 2008x2007 SPRING06 2 3" xfId="13733"/>
    <cellStyle name="_Percent_Jazztel model 15-exhibits bis_Mobile CSC - CMT_Free Cash Flow_Conso Bridge EBITDA 2008x2007 SPRING06 2_FCF" xfId="13734"/>
    <cellStyle name="_Percent_Jazztel model 15-exhibits bis_Mobile CSC - CMT_Free Cash Flow_Conso Bridge EBITDA 2008x2007 SPRING06 3" xfId="13735"/>
    <cellStyle name="_Percent_Jazztel model 15-exhibits bis_Mobile CSC - CMT_Free Cash Flow_Conso Bridge EBITDA 2008x2007 SPRING06 3 2" xfId="13736"/>
    <cellStyle name="_Percent_Jazztel model 15-exhibits bis_Mobile CSC - CMT_Free Cash Flow_Conso Bridge EBITDA 2008x2007 SPRING06 3 2 2" xfId="13737"/>
    <cellStyle name="_Percent_Jazztel model 15-exhibits bis_Mobile CSC - CMT_Free Cash Flow_Conso Bridge EBITDA 2008x2007 SPRING06 3 3" xfId="13738"/>
    <cellStyle name="_Percent_Jazztel model 15-exhibits bis_Mobile CSC - CMT_Free Cash Flow_Conso Bridge EBITDA 2008x2007 SPRING06 3_FCF" xfId="13739"/>
    <cellStyle name="_Percent_Jazztel model 15-exhibits bis_Mobile CSC - CMT_Free Cash Flow_Conso Bridge EBITDA 2008x2007 SPRING06 4" xfId="13740"/>
    <cellStyle name="_Percent_Jazztel model 15-exhibits bis_Mobile CSC - CMT_Free Cash Flow_Conso Bridge EBITDA 2008x2007 SPRING06 4 2" xfId="13741"/>
    <cellStyle name="_Percent_Jazztel model 15-exhibits bis_Mobile CSC - CMT_Free Cash Flow_Conso Bridge EBITDA 2008x2007 SPRING06 5" xfId="13742"/>
    <cellStyle name="_Percent_Jazztel model 15-exhibits bis_Mobile CSC - CMT_Free Cash Flow_Conso Bridge EBITDA 2008x2007 SPRING06_FCF" xfId="13743"/>
    <cellStyle name="_Percent_Jazztel model 15-exhibits bis_Mobile CSC - CMT_Free Cash Flow_Conso Bridge EBITDA 2008x2007_FCF" xfId="13744"/>
    <cellStyle name="_Percent_Jazztel model 15-exhibits bis_Mobile CSC - CMT_Free Cash Flow_FCF" xfId="13745"/>
    <cellStyle name="_Percent_Jazztel model 15-exhibits bis_Mobile CSC - CMT_Free Cash Flow_P&amp;L Spring 200806" xfId="13746"/>
    <cellStyle name="_Percent_Jazztel model 15-exhibits bis_Mobile CSC - CMT_Free Cash Flow_P&amp;L Spring 200806 2" xfId="13747"/>
    <cellStyle name="_Percent_Jazztel model 15-exhibits bis_Mobile CSC - CMT_Free Cash Flow_P&amp;L Spring 200806 2 2" xfId="13748"/>
    <cellStyle name="_Percent_Jazztel model 15-exhibits bis_Mobile CSC - CMT_Free Cash Flow_P&amp;L Spring 200806 2 2 2" xfId="13749"/>
    <cellStyle name="_Percent_Jazztel model 15-exhibits bis_Mobile CSC - CMT_Free Cash Flow_P&amp;L Spring 200806 2 3" xfId="13750"/>
    <cellStyle name="_Percent_Jazztel model 15-exhibits bis_Mobile CSC - CMT_Free Cash Flow_P&amp;L Spring 200806 2_FCF" xfId="13751"/>
    <cellStyle name="_Percent_Jazztel model 15-exhibits bis_Mobile CSC - CMT_Free Cash Flow_P&amp;L Spring 200806 3" xfId="13752"/>
    <cellStyle name="_Percent_Jazztel model 15-exhibits bis_Mobile CSC - CMT_Free Cash Flow_P&amp;L Spring 200806 3 2" xfId="13753"/>
    <cellStyle name="_Percent_Jazztel model 15-exhibits bis_Mobile CSC - CMT_Free Cash Flow_P&amp;L Spring 200806 3 2 2" xfId="13754"/>
    <cellStyle name="_Percent_Jazztel model 15-exhibits bis_Mobile CSC - CMT_Free Cash Flow_P&amp;L Spring 200806 3 3" xfId="13755"/>
    <cellStyle name="_Percent_Jazztel model 15-exhibits bis_Mobile CSC - CMT_Free Cash Flow_P&amp;L Spring 200806 3_FCF" xfId="13756"/>
    <cellStyle name="_Percent_Jazztel model 15-exhibits bis_Mobile CSC - CMT_Free Cash Flow_P&amp;L Spring 200806 4" xfId="13757"/>
    <cellStyle name="_Percent_Jazztel model 15-exhibits bis_Mobile CSC - CMT_Free Cash Flow_P&amp;L Spring 200806 4 2" xfId="13758"/>
    <cellStyle name="_Percent_Jazztel model 15-exhibits bis_Mobile CSC - CMT_Free Cash Flow_P&amp;L Spring 200806 5" xfId="13759"/>
    <cellStyle name="_Percent_Jazztel model 15-exhibits bis_Mobile CSC - CMT_Free Cash Flow_P&amp;L Spring 200806_FCF" xfId="13760"/>
    <cellStyle name="_Percent_Jazztel model 15-exhibits bis_Mobile CSC - CMT_Free Cash Flow_Présentation au Board" xfId="13761"/>
    <cellStyle name="_Percent_Jazztel model 15-exhibits bis_Mobile CSC - CMT_Free Cash Flow_Présentation au Board 2" xfId="13762"/>
    <cellStyle name="_Percent_Jazztel model 15-exhibits bis_Mobile CSC - CMT_Free Cash Flow_Présentation au Board 2 2" xfId="13763"/>
    <cellStyle name="_Percent_Jazztel model 15-exhibits bis_Mobile CSC - CMT_Free Cash Flow_Présentation au Board 2 2 2" xfId="13764"/>
    <cellStyle name="_Percent_Jazztel model 15-exhibits bis_Mobile CSC - CMT_Free Cash Flow_Présentation au Board 2 3" xfId="13765"/>
    <cellStyle name="_Percent_Jazztel model 15-exhibits bis_Mobile CSC - CMT_Free Cash Flow_Présentation au Board 2_FCF" xfId="13766"/>
    <cellStyle name="_Percent_Jazztel model 15-exhibits bis_Mobile CSC - CMT_Free Cash Flow_Présentation au Board 3" xfId="13767"/>
    <cellStyle name="_Percent_Jazztel model 15-exhibits bis_Mobile CSC - CMT_Free Cash Flow_Présentation au Board 3 2" xfId="13768"/>
    <cellStyle name="_Percent_Jazztel model 15-exhibits bis_Mobile CSC - CMT_Free Cash Flow_Présentation au Board 3 2 2" xfId="13769"/>
    <cellStyle name="_Percent_Jazztel model 15-exhibits bis_Mobile CSC - CMT_Free Cash Flow_Présentation au Board 3 3" xfId="13770"/>
    <cellStyle name="_Percent_Jazztel model 15-exhibits bis_Mobile CSC - CMT_Free Cash Flow_Présentation au Board 3_FCF" xfId="13771"/>
    <cellStyle name="_Percent_Jazztel model 15-exhibits bis_Mobile CSC - CMT_Free Cash Flow_Présentation au Board 4" xfId="13772"/>
    <cellStyle name="_Percent_Jazztel model 15-exhibits bis_Mobile CSC - CMT_Free Cash Flow_Présentation au Board 4 2" xfId="13773"/>
    <cellStyle name="_Percent_Jazztel model 15-exhibits bis_Mobile CSC - CMT_Free Cash Flow_Présentation au Board 5" xfId="13774"/>
    <cellStyle name="_Percent_Jazztel model 15-exhibits bis_Mobile CSC - CMT_Free Cash Flow_Présentation au Board July 29" xfId="13775"/>
    <cellStyle name="_Percent_Jazztel model 15-exhibits bis_Mobile CSC - CMT_Free Cash Flow_Présentation au Board July 29 2" xfId="13776"/>
    <cellStyle name="_Percent_Jazztel model 15-exhibits bis_Mobile CSC - CMT_Free Cash Flow_Présentation au Board July 29 2 2" xfId="13777"/>
    <cellStyle name="_Percent_Jazztel model 15-exhibits bis_Mobile CSC - CMT_Free Cash Flow_Présentation au Board July 29 2 2 2" xfId="13778"/>
    <cellStyle name="_Percent_Jazztel model 15-exhibits bis_Mobile CSC - CMT_Free Cash Flow_Présentation au Board July 29 2 3" xfId="13779"/>
    <cellStyle name="_Percent_Jazztel model 15-exhibits bis_Mobile CSC - CMT_Free Cash Flow_Présentation au Board July 29 2_FCF" xfId="13780"/>
    <cellStyle name="_Percent_Jazztel model 15-exhibits bis_Mobile CSC - CMT_Free Cash Flow_Présentation au Board July 29 3" xfId="13781"/>
    <cellStyle name="_Percent_Jazztel model 15-exhibits bis_Mobile CSC - CMT_Free Cash Flow_Présentation au Board July 29 3 2" xfId="13782"/>
    <cellStyle name="_Percent_Jazztel model 15-exhibits bis_Mobile CSC - CMT_Free Cash Flow_Présentation au Board July 29 3 2 2" xfId="13783"/>
    <cellStyle name="_Percent_Jazztel model 15-exhibits bis_Mobile CSC - CMT_Free Cash Flow_Présentation au Board July 29 3 3" xfId="13784"/>
    <cellStyle name="_Percent_Jazztel model 15-exhibits bis_Mobile CSC - CMT_Free Cash Flow_Présentation au Board July 29 3_FCF" xfId="13785"/>
    <cellStyle name="_Percent_Jazztel model 15-exhibits bis_Mobile CSC - CMT_Free Cash Flow_Présentation au Board July 29 4" xfId="13786"/>
    <cellStyle name="_Percent_Jazztel model 15-exhibits bis_Mobile CSC - CMT_Free Cash Flow_Présentation au Board July 29 4 2" xfId="13787"/>
    <cellStyle name="_Percent_Jazztel model 15-exhibits bis_Mobile CSC - CMT_Free Cash Flow_Présentation au Board July 29 5" xfId="13788"/>
    <cellStyle name="_Percent_Jazztel model 15-exhibits bis_Mobile CSC - CMT_Free Cash Flow_Présentation au Board July 29_FCF" xfId="13789"/>
    <cellStyle name="_Percent_Jazztel model 15-exhibits bis_Mobile CSC - CMT_Free Cash Flow_Présentation au Board_FCF" xfId="13790"/>
    <cellStyle name="_Percent_Jazztel model 15-exhibits bis_Mobile CSC - CMT_Free Cash Flow_Présentation au CDG July 21 v080708" xfId="13791"/>
    <cellStyle name="_Percent_Jazztel model 15-exhibits bis_Mobile CSC - CMT_Free Cash Flow_Présentation au CDG July 21 v080708 2" xfId="13792"/>
    <cellStyle name="_Percent_Jazztel model 15-exhibits bis_Mobile CSC - CMT_Free Cash Flow_Présentation au CDG July 21 v080708 2 2" xfId="13793"/>
    <cellStyle name="_Percent_Jazztel model 15-exhibits bis_Mobile CSC - CMT_Free Cash Flow_Présentation au CDG July 21 v080708 2 2 2" xfId="13794"/>
    <cellStyle name="_Percent_Jazztel model 15-exhibits bis_Mobile CSC - CMT_Free Cash Flow_Présentation au CDG July 21 v080708 2 3" xfId="13795"/>
    <cellStyle name="_Percent_Jazztel model 15-exhibits bis_Mobile CSC - CMT_Free Cash Flow_Présentation au CDG July 21 v080708 2_FCF" xfId="13796"/>
    <cellStyle name="_Percent_Jazztel model 15-exhibits bis_Mobile CSC - CMT_Free Cash Flow_Présentation au CDG July 21 v080708 3" xfId="13797"/>
    <cellStyle name="_Percent_Jazztel model 15-exhibits bis_Mobile CSC - CMT_Free Cash Flow_Présentation au CDG July 21 v080708 3 2" xfId="13798"/>
    <cellStyle name="_Percent_Jazztel model 15-exhibits bis_Mobile CSC - CMT_Free Cash Flow_Présentation au CDG July 21 v080708 3 2 2" xfId="13799"/>
    <cellStyle name="_Percent_Jazztel model 15-exhibits bis_Mobile CSC - CMT_Free Cash Flow_Présentation au CDG July 21 v080708 3 3" xfId="13800"/>
    <cellStyle name="_Percent_Jazztel model 15-exhibits bis_Mobile CSC - CMT_Free Cash Flow_Présentation au CDG July 21 v080708 3_FCF" xfId="13801"/>
    <cellStyle name="_Percent_Jazztel model 15-exhibits bis_Mobile CSC - CMT_Free Cash Flow_Présentation au CDG July 21 v080708 4" xfId="13802"/>
    <cellStyle name="_Percent_Jazztel model 15-exhibits bis_Mobile CSC - CMT_Free Cash Flow_Présentation au CDG July 21 v080708 4 2" xfId="13803"/>
    <cellStyle name="_Percent_Jazztel model 15-exhibits bis_Mobile CSC - CMT_Free Cash Flow_Présentation au CDG July 21 v080708 5" xfId="13804"/>
    <cellStyle name="_Percent_Jazztel model 15-exhibits bis_Mobile CSC - CMT_Free Cash Flow_Présentation au CDG July 21 v080708_FCF" xfId="13805"/>
    <cellStyle name="_Percent_Jazztel model 15-exhibits bis_Mobile CSC - CMT_Free Cash Flow_Présention au Board July 29" xfId="13806"/>
    <cellStyle name="_Percent_Jazztel model 15-exhibits bis_Mobile CSC - CMT_Free Cash Flow_Présention au Board July 29 2" xfId="13807"/>
    <cellStyle name="_Percent_Jazztel model 15-exhibits bis_Mobile CSC - CMT_Free Cash Flow_Présention au Board July 29 2 2" xfId="13808"/>
    <cellStyle name="_Percent_Jazztel model 15-exhibits bis_Mobile CSC - CMT_Free Cash Flow_Présention au Board July 29 2 2 2" xfId="13809"/>
    <cellStyle name="_Percent_Jazztel model 15-exhibits bis_Mobile CSC - CMT_Free Cash Flow_Présention au Board July 29 2 3" xfId="13810"/>
    <cellStyle name="_Percent_Jazztel model 15-exhibits bis_Mobile CSC - CMT_Free Cash Flow_Présention au Board July 29 2_FCF" xfId="13811"/>
    <cellStyle name="_Percent_Jazztel model 15-exhibits bis_Mobile CSC - CMT_Free Cash Flow_Présention au Board July 29 3" xfId="13812"/>
    <cellStyle name="_Percent_Jazztel model 15-exhibits bis_Mobile CSC - CMT_Free Cash Flow_Présention au Board July 29 3 2" xfId="13813"/>
    <cellStyle name="_Percent_Jazztel model 15-exhibits bis_Mobile CSC - CMT_Free Cash Flow_Présention au Board July 29 3 2 2" xfId="13814"/>
    <cellStyle name="_Percent_Jazztel model 15-exhibits bis_Mobile CSC - CMT_Free Cash Flow_Présention au Board July 29 3 3" xfId="13815"/>
    <cellStyle name="_Percent_Jazztel model 15-exhibits bis_Mobile CSC - CMT_Free Cash Flow_Présention au Board July 29 3_FCF" xfId="13816"/>
    <cellStyle name="_Percent_Jazztel model 15-exhibits bis_Mobile CSC - CMT_Free Cash Flow_Présention au Board July 29 4" xfId="13817"/>
    <cellStyle name="_Percent_Jazztel model 15-exhibits bis_Mobile CSC - CMT_Free Cash Flow_Présention au Board July 29 4 2" xfId="13818"/>
    <cellStyle name="_Percent_Jazztel model 15-exhibits bis_Mobile CSC - CMT_Free Cash Flow_Présention au Board July 29 5" xfId="13819"/>
    <cellStyle name="_Percent_Jazztel model 15-exhibits bis_Mobile CSC - CMT_Free Cash Flow_Présention au Board July 29_FCF" xfId="13820"/>
    <cellStyle name="_Percent_Jazztel model 15-exhibits bis_Mobile CSC - CMT_Free Cash Flow_RM 2008 01 comments ILM" xfId="13821"/>
    <cellStyle name="_Percent_Jazztel model 15-exhibits bis_Mobile CSC - CMT_Free Cash Flow_RM 2008 01 comments ILM 2" xfId="13822"/>
    <cellStyle name="_Percent_Jazztel model 15-exhibits bis_Mobile CSC - CMT_Free Cash Flow_RM 2008 01 comments ILM 2 2" xfId="13823"/>
    <cellStyle name="_Percent_Jazztel model 15-exhibits bis_Mobile CSC - CMT_Free Cash Flow_RM 2008 01 comments ILM 2 2 2" xfId="13824"/>
    <cellStyle name="_Percent_Jazztel model 15-exhibits bis_Mobile CSC - CMT_Free Cash Flow_RM 2008 01 comments ILM 2 3" xfId="13825"/>
    <cellStyle name="_Percent_Jazztel model 15-exhibits bis_Mobile CSC - CMT_Free Cash Flow_RM 2008 01 comments ILM 2_FCF" xfId="13826"/>
    <cellStyle name="_Percent_Jazztel model 15-exhibits bis_Mobile CSC - CMT_Free Cash Flow_RM 2008 01 comments ILM 3" xfId="13827"/>
    <cellStyle name="_Percent_Jazztel model 15-exhibits bis_Mobile CSC - CMT_Free Cash Flow_RM 2008 01 comments ILM 3 2" xfId="13828"/>
    <cellStyle name="_Percent_Jazztel model 15-exhibits bis_Mobile CSC - CMT_Free Cash Flow_RM 2008 01 comments ILM 3 2 2" xfId="13829"/>
    <cellStyle name="_Percent_Jazztel model 15-exhibits bis_Mobile CSC - CMT_Free Cash Flow_RM 2008 01 comments ILM 3 3" xfId="13830"/>
    <cellStyle name="_Percent_Jazztel model 15-exhibits bis_Mobile CSC - CMT_Free Cash Flow_RM 2008 01 comments ILM 3_FCF" xfId="13831"/>
    <cellStyle name="_Percent_Jazztel model 15-exhibits bis_Mobile CSC - CMT_Free Cash Flow_RM 2008 01 comments ILM 4" xfId="13832"/>
    <cellStyle name="_Percent_Jazztel model 15-exhibits bis_Mobile CSC - CMT_Free Cash Flow_RM 2008 01 comments ILM 4 2" xfId="13833"/>
    <cellStyle name="_Percent_Jazztel model 15-exhibits bis_Mobile CSC - CMT_Free Cash Flow_RM 2008 01 comments ILM 5" xfId="13834"/>
    <cellStyle name="_Percent_Jazztel model 15-exhibits bis_Mobile CSC - CMT_Free Cash Flow_RM 2008 01 comments ILM_FCF" xfId="13835"/>
    <cellStyle name="_Percent_Jazztel model 15-exhibits bis_Mobile CSC - CMT_Free Cash Flow_RM 2008 04 comments ILM" xfId="13836"/>
    <cellStyle name="_Percent_Jazztel model 15-exhibits bis_Mobile CSC - CMT_Free Cash Flow_RM 2008 04 comments ILM 2" xfId="13837"/>
    <cellStyle name="_Percent_Jazztel model 15-exhibits bis_Mobile CSC - CMT_Free Cash Flow_RM 2008 04 comments ILM 2 2" xfId="13838"/>
    <cellStyle name="_Percent_Jazztel model 15-exhibits bis_Mobile CSC - CMT_Free Cash Flow_RM 2008 04 comments ILM 2 2 2" xfId="13839"/>
    <cellStyle name="_Percent_Jazztel model 15-exhibits bis_Mobile CSC - CMT_Free Cash Flow_RM 2008 04 comments ILM 2 3" xfId="13840"/>
    <cellStyle name="_Percent_Jazztel model 15-exhibits bis_Mobile CSC - CMT_Free Cash Flow_RM 2008 04 comments ILM 2_FCF" xfId="13841"/>
    <cellStyle name="_Percent_Jazztel model 15-exhibits bis_Mobile CSC - CMT_Free Cash Flow_RM 2008 04 comments ILM 3" xfId="13842"/>
    <cellStyle name="_Percent_Jazztel model 15-exhibits bis_Mobile CSC - CMT_Free Cash Flow_RM 2008 04 comments ILM 3 2" xfId="13843"/>
    <cellStyle name="_Percent_Jazztel model 15-exhibits bis_Mobile CSC - CMT_Free Cash Flow_RM 2008 04 comments ILM 3 2 2" xfId="13844"/>
    <cellStyle name="_Percent_Jazztel model 15-exhibits bis_Mobile CSC - CMT_Free Cash Flow_RM 2008 04 comments ILM 3 3" xfId="13845"/>
    <cellStyle name="_Percent_Jazztel model 15-exhibits bis_Mobile CSC - CMT_Free Cash Flow_RM 2008 04 comments ILM 3_FCF" xfId="13846"/>
    <cellStyle name="_Percent_Jazztel model 15-exhibits bis_Mobile CSC - CMT_Free Cash Flow_RM 2008 04 comments ILM 4" xfId="13847"/>
    <cellStyle name="_Percent_Jazztel model 15-exhibits bis_Mobile CSC - CMT_Free Cash Flow_RM 2008 04 comments ILM 4 2" xfId="13848"/>
    <cellStyle name="_Percent_Jazztel model 15-exhibits bis_Mobile CSC - CMT_Free Cash Flow_RM 2008 04 comments ILM 5" xfId="13849"/>
    <cellStyle name="_Percent_Jazztel model 15-exhibits bis_Mobile CSC - CMT_Free Cash Flow_RM 2008 04 comments ILM_FCF" xfId="13850"/>
    <cellStyle name="_Percent_Jazztel model 15-exhibits bis_Mobile CSC - CMT_Free Cash Flow_SPRING 2010" xfId="13851"/>
    <cellStyle name="_Percent_Jazztel model 15-exhibits bis_Mobile CSC - CMT_Free Cash Flow_SPRING 2010 2" xfId="13852"/>
    <cellStyle name="_Percent_Jazztel model 15-exhibits bis_Mobile CSC - CMT_Free Cash Flow_SPRING 2010 2 2" xfId="13853"/>
    <cellStyle name="_Percent_Jazztel model 15-exhibits bis_Mobile CSC - CMT_Free Cash Flow_SPRING 2010 2 2 2" xfId="13854"/>
    <cellStyle name="_Percent_Jazztel model 15-exhibits bis_Mobile CSC - CMT_Free Cash Flow_SPRING 2010 2 3" xfId="13855"/>
    <cellStyle name="_Percent_Jazztel model 15-exhibits bis_Mobile CSC - CMT_Free Cash Flow_SPRING 2010 2_FCF" xfId="13856"/>
    <cellStyle name="_Percent_Jazztel model 15-exhibits bis_Mobile CSC - CMT_Free Cash Flow_SPRING 2010 3" xfId="13857"/>
    <cellStyle name="_Percent_Jazztel model 15-exhibits bis_Mobile CSC - CMT_Free Cash Flow_SPRING 2010 3 2" xfId="13858"/>
    <cellStyle name="_Percent_Jazztel model 15-exhibits bis_Mobile CSC - CMT_Free Cash Flow_SPRING 2010 3 2 2" xfId="13859"/>
    <cellStyle name="_Percent_Jazztel model 15-exhibits bis_Mobile CSC - CMT_Free Cash Flow_SPRING 2010 3 3" xfId="13860"/>
    <cellStyle name="_Percent_Jazztel model 15-exhibits bis_Mobile CSC - CMT_Free Cash Flow_SPRING 2010 3_FCF" xfId="13861"/>
    <cellStyle name="_Percent_Jazztel model 15-exhibits bis_Mobile CSC - CMT_Free Cash Flow_SPRING 2010 4" xfId="13862"/>
    <cellStyle name="_Percent_Jazztel model 15-exhibits bis_Mobile CSC - CMT_Free Cash Flow_SPRING 2010 4 2" xfId="13863"/>
    <cellStyle name="_Percent_Jazztel model 15-exhibits bis_Mobile CSC - CMT_Free Cash Flow_SPRING 2010 5" xfId="13864"/>
    <cellStyle name="_Percent_Jazztel model 15-exhibits bis_Mobile CSC - CMT_Free Cash Flow_SPRING 2010_FCF" xfId="13865"/>
    <cellStyle name="_Percent_Jazztel model 15-exhibits bis_Mobile CSC - CMT_Free Cash Flow_WC &amp; Free Cash Flow 200801" xfId="13866"/>
    <cellStyle name="_Percent_Jazztel model 15-exhibits bis_Mobile CSC - CMT_Free Cash Flow_WC &amp; Free Cash Flow 200801 2" xfId="13867"/>
    <cellStyle name="_Percent_Jazztel model 15-exhibits bis_Mobile CSC - CMT_Free Cash Flow_WC &amp; Free Cash Flow 200801 2 2" xfId="13868"/>
    <cellStyle name="_Percent_Jazztel model 15-exhibits bis_Mobile CSC - CMT_Free Cash Flow_WC &amp; Free Cash Flow 200801 2 2 2" xfId="13869"/>
    <cellStyle name="_Percent_Jazztel model 15-exhibits bis_Mobile CSC - CMT_Free Cash Flow_WC &amp; Free Cash Flow 200801 2 3" xfId="13870"/>
    <cellStyle name="_Percent_Jazztel model 15-exhibits bis_Mobile CSC - CMT_Free Cash Flow_WC &amp; Free Cash Flow 200801 2_FCF" xfId="13871"/>
    <cellStyle name="_Percent_Jazztel model 15-exhibits bis_Mobile CSC - CMT_Free Cash Flow_WC &amp; Free Cash Flow 200801 3" xfId="13872"/>
    <cellStyle name="_Percent_Jazztel model 15-exhibits bis_Mobile CSC - CMT_Free Cash Flow_WC &amp; Free Cash Flow 200801 3 2" xfId="13873"/>
    <cellStyle name="_Percent_Jazztel model 15-exhibits bis_Mobile CSC - CMT_Free Cash Flow_WC &amp; Free Cash Flow 200801 3 2 2" xfId="13874"/>
    <cellStyle name="_Percent_Jazztel model 15-exhibits bis_Mobile CSC - CMT_Free Cash Flow_WC &amp; Free Cash Flow 200801 3 3" xfId="13875"/>
    <cellStyle name="_Percent_Jazztel model 15-exhibits bis_Mobile CSC - CMT_Free Cash Flow_WC &amp; Free Cash Flow 200801 3_FCF" xfId="13876"/>
    <cellStyle name="_Percent_Jazztel model 15-exhibits bis_Mobile CSC - CMT_Free Cash Flow_WC &amp; Free Cash Flow 200801 4" xfId="13877"/>
    <cellStyle name="_Percent_Jazztel model 15-exhibits bis_Mobile CSC - CMT_Free Cash Flow_WC &amp; Free Cash Flow 200801 4 2" xfId="13878"/>
    <cellStyle name="_Percent_Jazztel model 15-exhibits bis_Mobile CSC - CMT_Free Cash Flow_WC &amp; Free Cash Flow 200801 5" xfId="13879"/>
    <cellStyle name="_Percent_Jazztel model 15-exhibits bis_Mobile CSC - CMT_Free Cash Flow_WC &amp; Free Cash Flow 200801_FCF" xfId="13880"/>
    <cellStyle name="_Percent_Jazztel model 15-exhibits bis_Mobile CSC - CMT_Free Cash Flow_WC &amp; Free Cash Flow 2011-10" xfId="13881"/>
    <cellStyle name="_Percent_Jazztel model 15-exhibits bis_Mobile CSC - CMT_Free Cash Flow_WC &amp; Free Cash Flow 2011-10 2" xfId="13882"/>
    <cellStyle name="_Percent_Jazztel model 15-exhibits bis_Mobile CSC - CMT_Free Cash Flow_WC &amp; Free Cash Flow 2011-10 2 2" xfId="13883"/>
    <cellStyle name="_Percent_Jazztel model 15-exhibits bis_Mobile CSC - CMT_Free Cash Flow_WC &amp; Free Cash Flow 2011-10 2 2 2" xfId="13884"/>
    <cellStyle name="_Percent_Jazztel model 15-exhibits bis_Mobile CSC - CMT_Free Cash Flow_WC &amp; Free Cash Flow 2011-10 2 3" xfId="13885"/>
    <cellStyle name="_Percent_Jazztel model 15-exhibits bis_Mobile CSC - CMT_Free Cash Flow_WC &amp; Free Cash Flow 2011-10 2_FCF" xfId="13886"/>
    <cellStyle name="_Percent_Jazztel model 15-exhibits bis_Mobile CSC - CMT_Free Cash Flow_WC &amp; Free Cash Flow 2011-10 3" xfId="13887"/>
    <cellStyle name="_Percent_Jazztel model 15-exhibits bis_Mobile CSC - CMT_Free Cash Flow_WC &amp; Free Cash Flow 2011-10 3 2" xfId="13888"/>
    <cellStyle name="_Percent_Jazztel model 15-exhibits bis_Mobile CSC - CMT_Free Cash Flow_WC &amp; Free Cash Flow 2011-10 3 2 2" xfId="13889"/>
    <cellStyle name="_Percent_Jazztel model 15-exhibits bis_Mobile CSC - CMT_Free Cash Flow_WC &amp; Free Cash Flow 2011-10 3 3" xfId="13890"/>
    <cellStyle name="_Percent_Jazztel model 15-exhibits bis_Mobile CSC - CMT_Free Cash Flow_WC &amp; Free Cash Flow 2011-10 3_FCF" xfId="13891"/>
    <cellStyle name="_Percent_Jazztel model 15-exhibits bis_Mobile CSC - CMT_Free Cash Flow_WC &amp; Free Cash Flow 2011-10 4" xfId="13892"/>
    <cellStyle name="_Percent_Jazztel model 15-exhibits bis_Mobile CSC - CMT_Free Cash Flow_WC &amp; Free Cash Flow 2011-10 4 2" xfId="13893"/>
    <cellStyle name="_Percent_Jazztel model 15-exhibits bis_Mobile CSC - CMT_Free Cash Flow_WC &amp; Free Cash Flow 2011-10 5" xfId="13894"/>
    <cellStyle name="_Percent_Jazztel model 15-exhibits bis_Mobile CSC - CMT_Free Cash Flow_WC &amp; Free Cash Flow 2011-10_FCF" xfId="13895"/>
    <cellStyle name="_Percent_Jazztel model 15-exhibits bis_Mobile CSC - CMT_Free Cash Flow_WC &amp; Free Cash Flow Spring 200806" xfId="13896"/>
    <cellStyle name="_Percent_Jazztel model 15-exhibits bis_Mobile CSC - CMT_Free Cash Flow_WC &amp; Free Cash Flow Spring 200806 2" xfId="13897"/>
    <cellStyle name="_Percent_Jazztel model 15-exhibits bis_Mobile CSC - CMT_Free Cash Flow_WC &amp; Free Cash Flow Spring 200806 2 2" xfId="13898"/>
    <cellStyle name="_Percent_Jazztel model 15-exhibits bis_Mobile CSC - CMT_Free Cash Flow_WC &amp; Free Cash Flow Spring 200806 2 2 2" xfId="13899"/>
    <cellStyle name="_Percent_Jazztel model 15-exhibits bis_Mobile CSC - CMT_Free Cash Flow_WC &amp; Free Cash Flow Spring 200806 2 3" xfId="13900"/>
    <cellStyle name="_Percent_Jazztel model 15-exhibits bis_Mobile CSC - CMT_Free Cash Flow_WC &amp; Free Cash Flow Spring 200806 2_FCF" xfId="13901"/>
    <cellStyle name="_Percent_Jazztel model 15-exhibits bis_Mobile CSC - CMT_Free Cash Flow_WC &amp; Free Cash Flow Spring 200806 3" xfId="13902"/>
    <cellStyle name="_Percent_Jazztel model 15-exhibits bis_Mobile CSC - CMT_Free Cash Flow_WC &amp; Free Cash Flow Spring 200806 3 2" xfId="13903"/>
    <cellStyle name="_Percent_Jazztel model 15-exhibits bis_Mobile CSC - CMT_Free Cash Flow_WC &amp; Free Cash Flow Spring 200806 3 2 2" xfId="13904"/>
    <cellStyle name="_Percent_Jazztel model 15-exhibits bis_Mobile CSC - CMT_Free Cash Flow_WC &amp; Free Cash Flow Spring 200806 3 3" xfId="13905"/>
    <cellStyle name="_Percent_Jazztel model 15-exhibits bis_Mobile CSC - CMT_Free Cash Flow_WC &amp; Free Cash Flow Spring 200806 3_FCF" xfId="13906"/>
    <cellStyle name="_Percent_Jazztel model 15-exhibits bis_Mobile CSC - CMT_Free Cash Flow_WC &amp; Free Cash Flow Spring 200806 4" xfId="13907"/>
    <cellStyle name="_Percent_Jazztel model 15-exhibits bis_Mobile CSC - CMT_Free Cash Flow_WC &amp; Free Cash Flow Spring 200806 4 2" xfId="13908"/>
    <cellStyle name="_Percent_Jazztel model 15-exhibits bis_Mobile CSC - CMT_Free Cash Flow_WC &amp; Free Cash Flow Spring 200806 5" xfId="13909"/>
    <cellStyle name="_Percent_Jazztel model 15-exhibits bis_Mobile CSC - CMT_Free Cash Flow_WC &amp; Free Cash Flow Spring 200806_FCF" xfId="13910"/>
    <cellStyle name="_Percent_Jazztel model 15-exhibits bis_Mobile CSC - CMT_Net result" xfId="13911"/>
    <cellStyle name="_Percent_Jazztel model 15-exhibits bis_Mobile CSC - CMT_Net result 2" xfId="13912"/>
    <cellStyle name="_Percent_Jazztel model 15-exhibits bis_Mobile CSC - CMT_Net result 2 2" xfId="13913"/>
    <cellStyle name="_Percent_Jazztel model 15-exhibits bis_Mobile CSC - CMT_Net result 2 2 2" xfId="13914"/>
    <cellStyle name="_Percent_Jazztel model 15-exhibits bis_Mobile CSC - CMT_Net result 2 3" xfId="13915"/>
    <cellStyle name="_Percent_Jazztel model 15-exhibits bis_Mobile CSC - CMT_Net result 2_FCF" xfId="13916"/>
    <cellStyle name="_Percent_Jazztel model 15-exhibits bis_Mobile CSC - CMT_Net result 3" xfId="13917"/>
    <cellStyle name="_Percent_Jazztel model 15-exhibits bis_Mobile CSC - CMT_Net result 3 2" xfId="13918"/>
    <cellStyle name="_Percent_Jazztel model 15-exhibits bis_Mobile CSC - CMT_Net result 3 2 2" xfId="13919"/>
    <cellStyle name="_Percent_Jazztel model 15-exhibits bis_Mobile CSC - CMT_Net result 3 3" xfId="13920"/>
    <cellStyle name="_Percent_Jazztel model 15-exhibits bis_Mobile CSC - CMT_Net result 3_FCF" xfId="13921"/>
    <cellStyle name="_Percent_Jazztel model 15-exhibits bis_Mobile CSC - CMT_Net result 4" xfId="13922"/>
    <cellStyle name="_Percent_Jazztel model 15-exhibits bis_Mobile CSC - CMT_Net result 4 2" xfId="13923"/>
    <cellStyle name="_Percent_Jazztel model 15-exhibits bis_Mobile CSC - CMT_Net result 5" xfId="13924"/>
    <cellStyle name="_Percent_Jazztel model 15-exhibits bis_Mobile CSC - CMT_Net result_FCF" xfId="13925"/>
    <cellStyle name="_Percent_Jazztel model 15-exhibits bis_Mobile CSC - CMT_Présention au Board July 29" xfId="13926"/>
    <cellStyle name="_Percent_Jazztel model 15-exhibits bis_Mobile CSC - CMT_Présention au Board July 29 2" xfId="13927"/>
    <cellStyle name="_Percent_Jazztel model 15-exhibits bis_Mobile CSC - CMT_Présention au Board July 29 2 2" xfId="13928"/>
    <cellStyle name="_Percent_Jazztel model 15-exhibits bis_Mobile CSC - CMT_Présention au Board July 29 2 2 2" xfId="13929"/>
    <cellStyle name="_Percent_Jazztel model 15-exhibits bis_Mobile CSC - CMT_Présention au Board July 29 2 3" xfId="13930"/>
    <cellStyle name="_Percent_Jazztel model 15-exhibits bis_Mobile CSC - CMT_Présention au Board July 29 2_FCF" xfId="13931"/>
    <cellStyle name="_Percent_Jazztel model 15-exhibits bis_Mobile CSC - CMT_Présention au Board July 29 3" xfId="13932"/>
    <cellStyle name="_Percent_Jazztel model 15-exhibits bis_Mobile CSC - CMT_Présention au Board July 29 3 2" xfId="13933"/>
    <cellStyle name="_Percent_Jazztel model 15-exhibits bis_Mobile CSC - CMT_Présention au Board July 29 3 2 2" xfId="13934"/>
    <cellStyle name="_Percent_Jazztel model 15-exhibits bis_Mobile CSC - CMT_Présention au Board July 29 3 3" xfId="13935"/>
    <cellStyle name="_Percent_Jazztel model 15-exhibits bis_Mobile CSC - CMT_Présention au Board July 29 3_FCF" xfId="13936"/>
    <cellStyle name="_Percent_Jazztel model 15-exhibits bis_Mobile CSC - CMT_Présention au Board July 29 4" xfId="13937"/>
    <cellStyle name="_Percent_Jazztel model 15-exhibits bis_Mobile CSC - CMT_Présention au Board July 29 4 2" xfId="13938"/>
    <cellStyle name="_Percent_Jazztel model 15-exhibits bis_Mobile CSC - CMT_Présention au Board July 29 5" xfId="13939"/>
    <cellStyle name="_Percent_Jazztel model 15-exhibits bis_Mobile CSC - CMT_Présention au Board July 29_FCF" xfId="13940"/>
    <cellStyle name="_Percent_Jazztel model 15-exhibits bis_Mobile CSC - CMT_suivi dette et FCF" xfId="13941"/>
    <cellStyle name="_Percent_Jazztel model 15-exhibits bis_Mobile CSC - CMT_suivi dette et FCF 2" xfId="13942"/>
    <cellStyle name="_Percent_Jazztel model 15-exhibits bis_Mobile CSC - CMT_suivi dette et FCF 2 2" xfId="13943"/>
    <cellStyle name="_Percent_Jazztel model 15-exhibits bis_Mobile CSC - CMT_suivi dette et FCF 2 2 2" xfId="13944"/>
    <cellStyle name="_Percent_Jazztel model 15-exhibits bis_Mobile CSC - CMT_suivi dette et FCF 2 3" xfId="13945"/>
    <cellStyle name="_Percent_Jazztel model 15-exhibits bis_Mobile CSC - CMT_suivi dette et FCF 2_FCF" xfId="13946"/>
    <cellStyle name="_Percent_Jazztel model 15-exhibits bis_Mobile CSC - CMT_suivi dette et FCF 3" xfId="13947"/>
    <cellStyle name="_Percent_Jazztel model 15-exhibits bis_Mobile CSC - CMT_suivi dette et FCF 3 2" xfId="13948"/>
    <cellStyle name="_Percent_Jazztel model 15-exhibits bis_Mobile CSC - CMT_suivi dette et FCF 3 2 2" xfId="13949"/>
    <cellStyle name="_Percent_Jazztel model 15-exhibits bis_Mobile CSC - CMT_suivi dette et FCF 3 3" xfId="13950"/>
    <cellStyle name="_Percent_Jazztel model 15-exhibits bis_Mobile CSC - CMT_suivi dette et FCF 3_FCF" xfId="13951"/>
    <cellStyle name="_Percent_Jazztel model 15-exhibits bis_Mobile CSC - CMT_suivi dette et FCF 4" xfId="13952"/>
    <cellStyle name="_Percent_Jazztel model 15-exhibits bis_Mobile CSC - CMT_suivi dette et FCF 4 2" xfId="13953"/>
    <cellStyle name="_Percent_Jazztel model 15-exhibits bis_Mobile CSC - CMT_suivi dette et FCF 5" xfId="13954"/>
    <cellStyle name="_Percent_Jazztel model 15-exhibits bis_Mobile CSC - CMT_suivi dette et FCF_FCF" xfId="13955"/>
    <cellStyle name="_Percent_Jazztel model 15-exhibits bis_Mobile CSC - CMT_Synthèse prev 2006 - 2007 par entreprise" xfId="13956"/>
    <cellStyle name="_Percent_Jazztel model 15-exhibits bis_Mobile CSC - CMT_Synthèse prev 2006 - 2007 par entreprise 2" xfId="13957"/>
    <cellStyle name="_Percent_Jazztel model 15-exhibits bis_Mobile CSC - CMT_Synthèse prev 2006 - 2007 par entreprise 2 2" xfId="13958"/>
    <cellStyle name="_Percent_Jazztel model 15-exhibits bis_Mobile CSC - CMT_Synthèse prev 2006 - 2007 par entreprise 2 2 2" xfId="13959"/>
    <cellStyle name="_Percent_Jazztel model 15-exhibits bis_Mobile CSC - CMT_Synthèse prev 2006 - 2007 par entreprise 2 3" xfId="13960"/>
    <cellStyle name="_Percent_Jazztel model 15-exhibits bis_Mobile CSC - CMT_Synthèse prev 2006 - 2007 par entreprise 2_FCF" xfId="13961"/>
    <cellStyle name="_Percent_Jazztel model 15-exhibits bis_Mobile CSC - CMT_Synthèse prev 2006 - 2007 par entreprise 3" xfId="13962"/>
    <cellStyle name="_Percent_Jazztel model 15-exhibits bis_Mobile CSC - CMT_Synthèse prev 2006 - 2007 par entreprise 3 2" xfId="13963"/>
    <cellStyle name="_Percent_Jazztel model 15-exhibits bis_Mobile CSC - CMT_Synthèse prev 2006 - 2007 par entreprise 3 2 2" xfId="13964"/>
    <cellStyle name="_Percent_Jazztel model 15-exhibits bis_Mobile CSC - CMT_Synthèse prev 2006 - 2007 par entreprise 3 3" xfId="13965"/>
    <cellStyle name="_Percent_Jazztel model 15-exhibits bis_Mobile CSC - CMT_Synthèse prev 2006 - 2007 par entreprise 3_FCF" xfId="13966"/>
    <cellStyle name="_Percent_Jazztel model 15-exhibits bis_Mobile CSC - CMT_Synthèse prev 2006 - 2007 par entreprise 4" xfId="13967"/>
    <cellStyle name="_Percent_Jazztel model 15-exhibits bis_Mobile CSC - CMT_Synthèse prev 2006 - 2007 par entreprise 4 2" xfId="13968"/>
    <cellStyle name="_Percent_Jazztel model 15-exhibits bis_Mobile CSC - CMT_Synthèse prev 2006 - 2007 par entreprise 5" xfId="13969"/>
    <cellStyle name="_Percent_Jazztel model 15-exhibits bis_Mobile CSC - CMT_Synthèse prev 2006 - 2007 par entreprise v2" xfId="13970"/>
    <cellStyle name="_Percent_Jazztel model 15-exhibits bis_Mobile CSC - CMT_Synthèse prev 2006 - 2007 par entreprise v2 2" xfId="13971"/>
    <cellStyle name="_Percent_Jazztel model 15-exhibits bis_Mobile CSC - CMT_Synthèse prev 2006 - 2007 par entreprise v2 2 2" xfId="13972"/>
    <cellStyle name="_Percent_Jazztel model 15-exhibits bis_Mobile CSC - CMT_Synthèse prev 2006 - 2007 par entreprise v2 2 2 2" xfId="13973"/>
    <cellStyle name="_Percent_Jazztel model 15-exhibits bis_Mobile CSC - CMT_Synthèse prev 2006 - 2007 par entreprise v2 2 3" xfId="13974"/>
    <cellStyle name="_Percent_Jazztel model 15-exhibits bis_Mobile CSC - CMT_Synthèse prev 2006 - 2007 par entreprise v2 2_FCF" xfId="13975"/>
    <cellStyle name="_Percent_Jazztel model 15-exhibits bis_Mobile CSC - CMT_Synthèse prev 2006 - 2007 par entreprise v2 3" xfId="13976"/>
    <cellStyle name="_Percent_Jazztel model 15-exhibits bis_Mobile CSC - CMT_Synthèse prev 2006 - 2007 par entreprise v2 3 2" xfId="13977"/>
    <cellStyle name="_Percent_Jazztel model 15-exhibits bis_Mobile CSC - CMT_Synthèse prev 2006 - 2007 par entreprise v2 3 2 2" xfId="13978"/>
    <cellStyle name="_Percent_Jazztel model 15-exhibits bis_Mobile CSC - CMT_Synthèse prev 2006 - 2007 par entreprise v2 3 3" xfId="13979"/>
    <cellStyle name="_Percent_Jazztel model 15-exhibits bis_Mobile CSC - CMT_Synthèse prev 2006 - 2007 par entreprise v2 3_FCF" xfId="13980"/>
    <cellStyle name="_Percent_Jazztel model 15-exhibits bis_Mobile CSC - CMT_Synthèse prev 2006 - 2007 par entreprise v2 4" xfId="13981"/>
    <cellStyle name="_Percent_Jazztel model 15-exhibits bis_Mobile CSC - CMT_Synthèse prev 2006 - 2007 par entreprise v2 4 2" xfId="13982"/>
    <cellStyle name="_Percent_Jazztel model 15-exhibits bis_Mobile CSC - CMT_Synthèse prev 2006 - 2007 par entreprise v2 5" xfId="13983"/>
    <cellStyle name="_Percent_Jazztel model 15-exhibits bis_Mobile CSC - CMT_Synthèse prev 2006 - 2007 par entreprise v2_Bridge FC Act 2007 vs 2008 (Fct June) par entreprise" xfId="13984"/>
    <cellStyle name="_Percent_Jazztel model 15-exhibits bis_Mobile CSC - CMT_Synthèse prev 2006 - 2007 par entreprise v2_Bridge FC Act 2007 vs 2008 (Fct June) par entreprise 2" xfId="13985"/>
    <cellStyle name="_Percent_Jazztel model 15-exhibits bis_Mobile CSC - CMT_Synthèse prev 2006 - 2007 par entreprise v2_Bridge FC Act 2007 vs 2008 (Fct June) par entreprise 2 2" xfId="13986"/>
    <cellStyle name="_Percent_Jazztel model 15-exhibits bis_Mobile CSC - CMT_Synthèse prev 2006 - 2007 par entreprise v2_Bridge FC Act 2007 vs 2008 (Fct June) par entreprise 2 2 2" xfId="13987"/>
    <cellStyle name="_Percent_Jazztel model 15-exhibits bis_Mobile CSC - CMT_Synthèse prev 2006 - 2007 par entreprise v2_Bridge FC Act 2007 vs 2008 (Fct June) par entreprise 2 3" xfId="13988"/>
    <cellStyle name="_Percent_Jazztel model 15-exhibits bis_Mobile CSC - CMT_Synthèse prev 2006 - 2007 par entreprise v2_Bridge FC Act 2007 vs 2008 (Fct June) par entreprise 2_FCF" xfId="13989"/>
    <cellStyle name="_Percent_Jazztel model 15-exhibits bis_Mobile CSC - CMT_Synthèse prev 2006 - 2007 par entreprise v2_Bridge FC Act 2007 vs 2008 (Fct June) par entreprise 3" xfId="13990"/>
    <cellStyle name="_Percent_Jazztel model 15-exhibits bis_Mobile CSC - CMT_Synthèse prev 2006 - 2007 par entreprise v2_Bridge FC Act 2007 vs 2008 (Fct June) par entreprise 3 2" xfId="13991"/>
    <cellStyle name="_Percent_Jazztel model 15-exhibits bis_Mobile CSC - CMT_Synthèse prev 2006 - 2007 par entreprise v2_Bridge FC Act 2007 vs 2008 (Fct June) par entreprise 3 2 2" xfId="13992"/>
    <cellStyle name="_Percent_Jazztel model 15-exhibits bis_Mobile CSC - CMT_Synthèse prev 2006 - 2007 par entreprise v2_Bridge FC Act 2007 vs 2008 (Fct June) par entreprise 3 3" xfId="13993"/>
    <cellStyle name="_Percent_Jazztel model 15-exhibits bis_Mobile CSC - CMT_Synthèse prev 2006 - 2007 par entreprise v2_Bridge FC Act 2007 vs 2008 (Fct June) par entreprise 3_FCF" xfId="13994"/>
    <cellStyle name="_Percent_Jazztel model 15-exhibits bis_Mobile CSC - CMT_Synthèse prev 2006 - 2007 par entreprise v2_Bridge FC Act 2007 vs 2008 (Fct June) par entreprise 4" xfId="13995"/>
    <cellStyle name="_Percent_Jazztel model 15-exhibits bis_Mobile CSC - CMT_Synthèse prev 2006 - 2007 par entreprise v2_Bridge FC Act 2007 vs 2008 (Fct June) par entreprise 4 2" xfId="13996"/>
    <cellStyle name="_Percent_Jazztel model 15-exhibits bis_Mobile CSC - CMT_Synthèse prev 2006 - 2007 par entreprise v2_Bridge FC Act 2007 vs 2008 (Fct June) par entreprise 5" xfId="13997"/>
    <cellStyle name="_Percent_Jazztel model 15-exhibits bis_Mobile CSC - CMT_Synthèse prev 2006 - 2007 par entreprise v2_Bridge FC Act 2007 vs 2008 (Fct June) par entreprise_FCF" xfId="13998"/>
    <cellStyle name="_Percent_Jazztel model 15-exhibits bis_Mobile CSC - CMT_Synthèse prev 2006 - 2007 par entreprise v2_Cash Unit Review 2012 03 Acetow" xfId="23703"/>
    <cellStyle name="_Percent_Jazztel model 15-exhibits bis_Mobile CSC - CMT_Synthèse prev 2006 - 2007 par entreprise v2_Chiffres Pres board 2007" xfId="13999"/>
    <cellStyle name="_Percent_Jazztel model 15-exhibits bis_Mobile CSC - CMT_Synthèse prev 2006 - 2007 par entreprise v2_Chiffres Pres board 2007 2" xfId="14000"/>
    <cellStyle name="_Percent_Jazztel model 15-exhibits bis_Mobile CSC - CMT_Synthèse prev 2006 - 2007 par entreprise v2_Chiffres Pres board 2007 2 2" xfId="14001"/>
    <cellStyle name="_Percent_Jazztel model 15-exhibits bis_Mobile CSC - CMT_Synthèse prev 2006 - 2007 par entreprise v2_Chiffres Pres board 2007 2 2 2" xfId="14002"/>
    <cellStyle name="_Percent_Jazztel model 15-exhibits bis_Mobile CSC - CMT_Synthèse prev 2006 - 2007 par entreprise v2_Chiffres Pres board 2007 2 3" xfId="14003"/>
    <cellStyle name="_Percent_Jazztel model 15-exhibits bis_Mobile CSC - CMT_Synthèse prev 2006 - 2007 par entreprise v2_Chiffres Pres board 2007 2_FCF" xfId="14004"/>
    <cellStyle name="_Percent_Jazztel model 15-exhibits bis_Mobile CSC - CMT_Synthèse prev 2006 - 2007 par entreprise v2_Chiffres Pres board 2007 3" xfId="14005"/>
    <cellStyle name="_Percent_Jazztel model 15-exhibits bis_Mobile CSC - CMT_Synthèse prev 2006 - 2007 par entreprise v2_Chiffres Pres board 2007 3 2" xfId="14006"/>
    <cellStyle name="_Percent_Jazztel model 15-exhibits bis_Mobile CSC - CMT_Synthèse prev 2006 - 2007 par entreprise v2_Chiffres Pres board 2007 3 2 2" xfId="14007"/>
    <cellStyle name="_Percent_Jazztel model 15-exhibits bis_Mobile CSC - CMT_Synthèse prev 2006 - 2007 par entreprise v2_Chiffres Pres board 2007 3 3" xfId="14008"/>
    <cellStyle name="_Percent_Jazztel model 15-exhibits bis_Mobile CSC - CMT_Synthèse prev 2006 - 2007 par entreprise v2_Chiffres Pres board 2007 3_FCF" xfId="14009"/>
    <cellStyle name="_Percent_Jazztel model 15-exhibits bis_Mobile CSC - CMT_Synthèse prev 2006 - 2007 par entreprise v2_Chiffres Pres board 2007 4" xfId="14010"/>
    <cellStyle name="_Percent_Jazztel model 15-exhibits bis_Mobile CSC - CMT_Synthèse prev 2006 - 2007 par entreprise v2_Chiffres Pres board 2007 4 2" xfId="14011"/>
    <cellStyle name="_Percent_Jazztel model 15-exhibits bis_Mobile CSC - CMT_Synthèse prev 2006 - 2007 par entreprise v2_Chiffres Pres board 2007 5" xfId="14012"/>
    <cellStyle name="_Percent_Jazztel model 15-exhibits bis_Mobile CSC - CMT_Synthèse prev 2006 - 2007 par entreprise v2_Chiffres Pres board 2007_FCF" xfId="14013"/>
    <cellStyle name="_Percent_Jazztel model 15-exhibits bis_Mobile CSC - CMT_Synthèse prev 2006 - 2007 par entreprise v2_Conso Bridge EBITDA 2008x2007" xfId="14014"/>
    <cellStyle name="_Percent_Jazztel model 15-exhibits bis_Mobile CSC - CMT_Synthèse prev 2006 - 2007 par entreprise v2_Conso Bridge EBITDA 2008x2007 2" xfId="14015"/>
    <cellStyle name="_Percent_Jazztel model 15-exhibits bis_Mobile CSC - CMT_Synthèse prev 2006 - 2007 par entreprise v2_Conso Bridge EBITDA 2008x2007 2 2" xfId="14016"/>
    <cellStyle name="_Percent_Jazztel model 15-exhibits bis_Mobile CSC - CMT_Synthèse prev 2006 - 2007 par entreprise v2_Conso Bridge EBITDA 2008x2007 2 2 2" xfId="14017"/>
    <cellStyle name="_Percent_Jazztel model 15-exhibits bis_Mobile CSC - CMT_Synthèse prev 2006 - 2007 par entreprise v2_Conso Bridge EBITDA 2008x2007 2 3" xfId="14018"/>
    <cellStyle name="_Percent_Jazztel model 15-exhibits bis_Mobile CSC - CMT_Synthèse prev 2006 - 2007 par entreprise v2_Conso Bridge EBITDA 2008x2007 2_FCF" xfId="14019"/>
    <cellStyle name="_Percent_Jazztel model 15-exhibits bis_Mobile CSC - CMT_Synthèse prev 2006 - 2007 par entreprise v2_Conso Bridge EBITDA 2008x2007 3" xfId="14020"/>
    <cellStyle name="_Percent_Jazztel model 15-exhibits bis_Mobile CSC - CMT_Synthèse prev 2006 - 2007 par entreprise v2_Conso Bridge EBITDA 2008x2007 3 2" xfId="14021"/>
    <cellStyle name="_Percent_Jazztel model 15-exhibits bis_Mobile CSC - CMT_Synthèse prev 2006 - 2007 par entreprise v2_Conso Bridge EBITDA 2008x2007 3 2 2" xfId="14022"/>
    <cellStyle name="_Percent_Jazztel model 15-exhibits bis_Mobile CSC - CMT_Synthèse prev 2006 - 2007 par entreprise v2_Conso Bridge EBITDA 2008x2007 3 3" xfId="14023"/>
    <cellStyle name="_Percent_Jazztel model 15-exhibits bis_Mobile CSC - CMT_Synthèse prev 2006 - 2007 par entreprise v2_Conso Bridge EBITDA 2008x2007 3_FCF" xfId="14024"/>
    <cellStyle name="_Percent_Jazztel model 15-exhibits bis_Mobile CSC - CMT_Synthèse prev 2006 - 2007 par entreprise v2_Conso Bridge EBITDA 2008x2007 4" xfId="14025"/>
    <cellStyle name="_Percent_Jazztel model 15-exhibits bis_Mobile CSC - CMT_Synthèse prev 2006 - 2007 par entreprise v2_Conso Bridge EBITDA 2008x2007 4 2" xfId="14026"/>
    <cellStyle name="_Percent_Jazztel model 15-exhibits bis_Mobile CSC - CMT_Synthèse prev 2006 - 2007 par entreprise v2_Conso Bridge EBITDA 2008x2007 5" xfId="14027"/>
    <cellStyle name="_Percent_Jazztel model 15-exhibits bis_Mobile CSC - CMT_Synthèse prev 2006 - 2007 par entreprise v2_Conso Bridge EBITDA 2008x2007 SPRING06" xfId="14028"/>
    <cellStyle name="_Percent_Jazztel model 15-exhibits bis_Mobile CSC - CMT_Synthèse prev 2006 - 2007 par entreprise v2_Conso Bridge EBITDA 2008x2007 SPRING06 2" xfId="14029"/>
    <cellStyle name="_Percent_Jazztel model 15-exhibits bis_Mobile CSC - CMT_Synthèse prev 2006 - 2007 par entreprise v2_Conso Bridge EBITDA 2008x2007 SPRING06 2 2" xfId="14030"/>
    <cellStyle name="_Percent_Jazztel model 15-exhibits bis_Mobile CSC - CMT_Synthèse prev 2006 - 2007 par entreprise v2_Conso Bridge EBITDA 2008x2007 SPRING06 2 2 2" xfId="14031"/>
    <cellStyle name="_Percent_Jazztel model 15-exhibits bis_Mobile CSC - CMT_Synthèse prev 2006 - 2007 par entreprise v2_Conso Bridge EBITDA 2008x2007 SPRING06 2 3" xfId="14032"/>
    <cellStyle name="_Percent_Jazztel model 15-exhibits bis_Mobile CSC - CMT_Synthèse prev 2006 - 2007 par entreprise v2_Conso Bridge EBITDA 2008x2007 SPRING06 2_FCF" xfId="14033"/>
    <cellStyle name="_Percent_Jazztel model 15-exhibits bis_Mobile CSC - CMT_Synthèse prev 2006 - 2007 par entreprise v2_Conso Bridge EBITDA 2008x2007 SPRING06 3" xfId="14034"/>
    <cellStyle name="_Percent_Jazztel model 15-exhibits bis_Mobile CSC - CMT_Synthèse prev 2006 - 2007 par entreprise v2_Conso Bridge EBITDA 2008x2007 SPRING06 3 2" xfId="14035"/>
    <cellStyle name="_Percent_Jazztel model 15-exhibits bis_Mobile CSC - CMT_Synthèse prev 2006 - 2007 par entreprise v2_Conso Bridge EBITDA 2008x2007 SPRING06 3 2 2" xfId="14036"/>
    <cellStyle name="_Percent_Jazztel model 15-exhibits bis_Mobile CSC - CMT_Synthèse prev 2006 - 2007 par entreprise v2_Conso Bridge EBITDA 2008x2007 SPRING06 3 3" xfId="14037"/>
    <cellStyle name="_Percent_Jazztel model 15-exhibits bis_Mobile CSC - CMT_Synthèse prev 2006 - 2007 par entreprise v2_Conso Bridge EBITDA 2008x2007 SPRING06 3_FCF" xfId="14038"/>
    <cellStyle name="_Percent_Jazztel model 15-exhibits bis_Mobile CSC - CMT_Synthèse prev 2006 - 2007 par entreprise v2_Conso Bridge EBITDA 2008x2007 SPRING06 4" xfId="14039"/>
    <cellStyle name="_Percent_Jazztel model 15-exhibits bis_Mobile CSC - CMT_Synthèse prev 2006 - 2007 par entreprise v2_Conso Bridge EBITDA 2008x2007 SPRING06 4 2" xfId="14040"/>
    <cellStyle name="_Percent_Jazztel model 15-exhibits bis_Mobile CSC - CMT_Synthèse prev 2006 - 2007 par entreprise v2_Conso Bridge EBITDA 2008x2007 SPRING06 5" xfId="14041"/>
    <cellStyle name="_Percent_Jazztel model 15-exhibits bis_Mobile CSC - CMT_Synthèse prev 2006 - 2007 par entreprise v2_Conso Bridge EBITDA 2008x2007 SPRING06_FCF" xfId="14042"/>
    <cellStyle name="_Percent_Jazztel model 15-exhibits bis_Mobile CSC - CMT_Synthèse prev 2006 - 2007 par entreprise v2_Conso Bridge EBITDA 2008x2007_FCF" xfId="14043"/>
    <cellStyle name="_Percent_Jazztel model 15-exhibits bis_Mobile CSC - CMT_Synthèse prev 2006 - 2007 par entreprise v2_FCF" xfId="14044"/>
    <cellStyle name="_Percent_Jazztel model 15-exhibits bis_Mobile CSC - CMT_Synthèse prev 2006 - 2007 par entreprise v2_P&amp;L Spring 200806" xfId="14045"/>
    <cellStyle name="_Percent_Jazztel model 15-exhibits bis_Mobile CSC - CMT_Synthèse prev 2006 - 2007 par entreprise v2_P&amp;L Spring 200806 2" xfId="14046"/>
    <cellStyle name="_Percent_Jazztel model 15-exhibits bis_Mobile CSC - CMT_Synthèse prev 2006 - 2007 par entreprise v2_P&amp;L Spring 200806 2 2" xfId="14047"/>
    <cellStyle name="_Percent_Jazztel model 15-exhibits bis_Mobile CSC - CMT_Synthèse prev 2006 - 2007 par entreprise v2_P&amp;L Spring 200806 2 2 2" xfId="14048"/>
    <cellStyle name="_Percent_Jazztel model 15-exhibits bis_Mobile CSC - CMT_Synthèse prev 2006 - 2007 par entreprise v2_P&amp;L Spring 200806 2 3" xfId="14049"/>
    <cellStyle name="_Percent_Jazztel model 15-exhibits bis_Mobile CSC - CMT_Synthèse prev 2006 - 2007 par entreprise v2_P&amp;L Spring 200806 2_FCF" xfId="14050"/>
    <cellStyle name="_Percent_Jazztel model 15-exhibits bis_Mobile CSC - CMT_Synthèse prev 2006 - 2007 par entreprise v2_P&amp;L Spring 200806 3" xfId="14051"/>
    <cellStyle name="_Percent_Jazztel model 15-exhibits bis_Mobile CSC - CMT_Synthèse prev 2006 - 2007 par entreprise v2_P&amp;L Spring 200806 3 2" xfId="14052"/>
    <cellStyle name="_Percent_Jazztel model 15-exhibits bis_Mobile CSC - CMT_Synthèse prev 2006 - 2007 par entreprise v2_P&amp;L Spring 200806 3 2 2" xfId="14053"/>
    <cellStyle name="_Percent_Jazztel model 15-exhibits bis_Mobile CSC - CMT_Synthèse prev 2006 - 2007 par entreprise v2_P&amp;L Spring 200806 3 3" xfId="14054"/>
    <cellStyle name="_Percent_Jazztel model 15-exhibits bis_Mobile CSC - CMT_Synthèse prev 2006 - 2007 par entreprise v2_P&amp;L Spring 200806 3_FCF" xfId="14055"/>
    <cellStyle name="_Percent_Jazztel model 15-exhibits bis_Mobile CSC - CMT_Synthèse prev 2006 - 2007 par entreprise v2_P&amp;L Spring 200806 4" xfId="14056"/>
    <cellStyle name="_Percent_Jazztel model 15-exhibits bis_Mobile CSC - CMT_Synthèse prev 2006 - 2007 par entreprise v2_P&amp;L Spring 200806 4 2" xfId="14057"/>
    <cellStyle name="_Percent_Jazztel model 15-exhibits bis_Mobile CSC - CMT_Synthèse prev 2006 - 2007 par entreprise v2_P&amp;L Spring 200806 5" xfId="14058"/>
    <cellStyle name="_Percent_Jazztel model 15-exhibits bis_Mobile CSC - CMT_Synthèse prev 2006 - 2007 par entreprise v2_P&amp;L Spring 200806_FCF" xfId="14059"/>
    <cellStyle name="_Percent_Jazztel model 15-exhibits bis_Mobile CSC - CMT_Synthèse prev 2006 - 2007 par entreprise v2_Présentation au Board" xfId="14060"/>
    <cellStyle name="_Percent_Jazztel model 15-exhibits bis_Mobile CSC - CMT_Synthèse prev 2006 - 2007 par entreprise v2_Présentation au Board 2" xfId="14061"/>
    <cellStyle name="_Percent_Jazztel model 15-exhibits bis_Mobile CSC - CMT_Synthèse prev 2006 - 2007 par entreprise v2_Présentation au Board 2 2" xfId="14062"/>
    <cellStyle name="_Percent_Jazztel model 15-exhibits bis_Mobile CSC - CMT_Synthèse prev 2006 - 2007 par entreprise v2_Présentation au Board 2 2 2" xfId="14063"/>
    <cellStyle name="_Percent_Jazztel model 15-exhibits bis_Mobile CSC - CMT_Synthèse prev 2006 - 2007 par entreprise v2_Présentation au Board 2 3" xfId="14064"/>
    <cellStyle name="_Percent_Jazztel model 15-exhibits bis_Mobile CSC - CMT_Synthèse prev 2006 - 2007 par entreprise v2_Présentation au Board 2_FCF" xfId="14065"/>
    <cellStyle name="_Percent_Jazztel model 15-exhibits bis_Mobile CSC - CMT_Synthèse prev 2006 - 2007 par entreprise v2_Présentation au Board 3" xfId="14066"/>
    <cellStyle name="_Percent_Jazztel model 15-exhibits bis_Mobile CSC - CMT_Synthèse prev 2006 - 2007 par entreprise v2_Présentation au Board 3 2" xfId="14067"/>
    <cellStyle name="_Percent_Jazztel model 15-exhibits bis_Mobile CSC - CMT_Synthèse prev 2006 - 2007 par entreprise v2_Présentation au Board 3 2 2" xfId="14068"/>
    <cellStyle name="_Percent_Jazztel model 15-exhibits bis_Mobile CSC - CMT_Synthèse prev 2006 - 2007 par entreprise v2_Présentation au Board 3 3" xfId="14069"/>
    <cellStyle name="_Percent_Jazztel model 15-exhibits bis_Mobile CSC - CMT_Synthèse prev 2006 - 2007 par entreprise v2_Présentation au Board 3_FCF" xfId="14070"/>
    <cellStyle name="_Percent_Jazztel model 15-exhibits bis_Mobile CSC - CMT_Synthèse prev 2006 - 2007 par entreprise v2_Présentation au Board 4" xfId="14071"/>
    <cellStyle name="_Percent_Jazztel model 15-exhibits bis_Mobile CSC - CMT_Synthèse prev 2006 - 2007 par entreprise v2_Présentation au Board 4 2" xfId="14072"/>
    <cellStyle name="_Percent_Jazztel model 15-exhibits bis_Mobile CSC - CMT_Synthèse prev 2006 - 2007 par entreprise v2_Présentation au Board 5" xfId="14073"/>
    <cellStyle name="_Percent_Jazztel model 15-exhibits bis_Mobile CSC - CMT_Synthèse prev 2006 - 2007 par entreprise v2_Présentation au Board July 29" xfId="14074"/>
    <cellStyle name="_Percent_Jazztel model 15-exhibits bis_Mobile CSC - CMT_Synthèse prev 2006 - 2007 par entreprise v2_Présentation au Board July 29 2" xfId="14075"/>
    <cellStyle name="_Percent_Jazztel model 15-exhibits bis_Mobile CSC - CMT_Synthèse prev 2006 - 2007 par entreprise v2_Présentation au Board July 29 2 2" xfId="14076"/>
    <cellStyle name="_Percent_Jazztel model 15-exhibits bis_Mobile CSC - CMT_Synthèse prev 2006 - 2007 par entreprise v2_Présentation au Board July 29 2 2 2" xfId="14077"/>
    <cellStyle name="_Percent_Jazztel model 15-exhibits bis_Mobile CSC - CMT_Synthèse prev 2006 - 2007 par entreprise v2_Présentation au Board July 29 2 3" xfId="14078"/>
    <cellStyle name="_Percent_Jazztel model 15-exhibits bis_Mobile CSC - CMT_Synthèse prev 2006 - 2007 par entreprise v2_Présentation au Board July 29 2_FCF" xfId="14079"/>
    <cellStyle name="_Percent_Jazztel model 15-exhibits bis_Mobile CSC - CMT_Synthèse prev 2006 - 2007 par entreprise v2_Présentation au Board July 29 3" xfId="14080"/>
    <cellStyle name="_Percent_Jazztel model 15-exhibits bis_Mobile CSC - CMT_Synthèse prev 2006 - 2007 par entreprise v2_Présentation au Board July 29 3 2" xfId="14081"/>
    <cellStyle name="_Percent_Jazztel model 15-exhibits bis_Mobile CSC - CMT_Synthèse prev 2006 - 2007 par entreprise v2_Présentation au Board July 29 3 2 2" xfId="14082"/>
    <cellStyle name="_Percent_Jazztel model 15-exhibits bis_Mobile CSC - CMT_Synthèse prev 2006 - 2007 par entreprise v2_Présentation au Board July 29 3 3" xfId="14083"/>
    <cellStyle name="_Percent_Jazztel model 15-exhibits bis_Mobile CSC - CMT_Synthèse prev 2006 - 2007 par entreprise v2_Présentation au Board July 29 3_FCF" xfId="14084"/>
    <cellStyle name="_Percent_Jazztel model 15-exhibits bis_Mobile CSC - CMT_Synthèse prev 2006 - 2007 par entreprise v2_Présentation au Board July 29 4" xfId="14085"/>
    <cellStyle name="_Percent_Jazztel model 15-exhibits bis_Mobile CSC - CMT_Synthèse prev 2006 - 2007 par entreprise v2_Présentation au Board July 29 4 2" xfId="14086"/>
    <cellStyle name="_Percent_Jazztel model 15-exhibits bis_Mobile CSC - CMT_Synthèse prev 2006 - 2007 par entreprise v2_Présentation au Board July 29 5" xfId="14087"/>
    <cellStyle name="_Percent_Jazztel model 15-exhibits bis_Mobile CSC - CMT_Synthèse prev 2006 - 2007 par entreprise v2_Présentation au Board July 29_FCF" xfId="14088"/>
    <cellStyle name="_Percent_Jazztel model 15-exhibits bis_Mobile CSC - CMT_Synthèse prev 2006 - 2007 par entreprise v2_Présentation au Board_FCF" xfId="14089"/>
    <cellStyle name="_Percent_Jazztel model 15-exhibits bis_Mobile CSC - CMT_Synthèse prev 2006 - 2007 par entreprise v2_Présentation au CDG July 21 v080708" xfId="14090"/>
    <cellStyle name="_Percent_Jazztel model 15-exhibits bis_Mobile CSC - CMT_Synthèse prev 2006 - 2007 par entreprise v2_Présentation au CDG July 21 v080708 2" xfId="14091"/>
    <cellStyle name="_Percent_Jazztel model 15-exhibits bis_Mobile CSC - CMT_Synthèse prev 2006 - 2007 par entreprise v2_Présentation au CDG July 21 v080708 2 2" xfId="14092"/>
    <cellStyle name="_Percent_Jazztel model 15-exhibits bis_Mobile CSC - CMT_Synthèse prev 2006 - 2007 par entreprise v2_Présentation au CDG July 21 v080708 2 2 2" xfId="14093"/>
    <cellStyle name="_Percent_Jazztel model 15-exhibits bis_Mobile CSC - CMT_Synthèse prev 2006 - 2007 par entreprise v2_Présentation au CDG July 21 v080708 2 3" xfId="14094"/>
    <cellStyle name="_Percent_Jazztel model 15-exhibits bis_Mobile CSC - CMT_Synthèse prev 2006 - 2007 par entreprise v2_Présentation au CDG July 21 v080708 2_FCF" xfId="14095"/>
    <cellStyle name="_Percent_Jazztel model 15-exhibits bis_Mobile CSC - CMT_Synthèse prev 2006 - 2007 par entreprise v2_Présentation au CDG July 21 v080708 3" xfId="14096"/>
    <cellStyle name="_Percent_Jazztel model 15-exhibits bis_Mobile CSC - CMT_Synthèse prev 2006 - 2007 par entreprise v2_Présentation au CDG July 21 v080708 3 2" xfId="14097"/>
    <cellStyle name="_Percent_Jazztel model 15-exhibits bis_Mobile CSC - CMT_Synthèse prev 2006 - 2007 par entreprise v2_Présentation au CDG July 21 v080708 3 2 2" xfId="14098"/>
    <cellStyle name="_Percent_Jazztel model 15-exhibits bis_Mobile CSC - CMT_Synthèse prev 2006 - 2007 par entreprise v2_Présentation au CDG July 21 v080708 3 3" xfId="14099"/>
    <cellStyle name="_Percent_Jazztel model 15-exhibits bis_Mobile CSC - CMT_Synthèse prev 2006 - 2007 par entreprise v2_Présentation au CDG July 21 v080708 3_FCF" xfId="14100"/>
    <cellStyle name="_Percent_Jazztel model 15-exhibits bis_Mobile CSC - CMT_Synthèse prev 2006 - 2007 par entreprise v2_Présentation au CDG July 21 v080708 4" xfId="14101"/>
    <cellStyle name="_Percent_Jazztel model 15-exhibits bis_Mobile CSC - CMT_Synthèse prev 2006 - 2007 par entreprise v2_Présentation au CDG July 21 v080708 4 2" xfId="14102"/>
    <cellStyle name="_Percent_Jazztel model 15-exhibits bis_Mobile CSC - CMT_Synthèse prev 2006 - 2007 par entreprise v2_Présentation au CDG July 21 v080708 5" xfId="14103"/>
    <cellStyle name="_Percent_Jazztel model 15-exhibits bis_Mobile CSC - CMT_Synthèse prev 2006 - 2007 par entreprise v2_Présentation au CDG July 21 v080708_FCF" xfId="14104"/>
    <cellStyle name="_Percent_Jazztel model 15-exhibits bis_Mobile CSC - CMT_Synthèse prev 2006 - 2007 par entreprise v2_Présention au Board July 29" xfId="14105"/>
    <cellStyle name="_Percent_Jazztel model 15-exhibits bis_Mobile CSC - CMT_Synthèse prev 2006 - 2007 par entreprise v2_Présention au Board July 29 2" xfId="14106"/>
    <cellStyle name="_Percent_Jazztel model 15-exhibits bis_Mobile CSC - CMT_Synthèse prev 2006 - 2007 par entreprise v2_Présention au Board July 29 2 2" xfId="14107"/>
    <cellStyle name="_Percent_Jazztel model 15-exhibits bis_Mobile CSC - CMT_Synthèse prev 2006 - 2007 par entreprise v2_Présention au Board July 29 2 2 2" xfId="14108"/>
    <cellStyle name="_Percent_Jazztel model 15-exhibits bis_Mobile CSC - CMT_Synthèse prev 2006 - 2007 par entreprise v2_Présention au Board July 29 2 3" xfId="14109"/>
    <cellStyle name="_Percent_Jazztel model 15-exhibits bis_Mobile CSC - CMT_Synthèse prev 2006 - 2007 par entreprise v2_Présention au Board July 29 2_FCF" xfId="14110"/>
    <cellStyle name="_Percent_Jazztel model 15-exhibits bis_Mobile CSC - CMT_Synthèse prev 2006 - 2007 par entreprise v2_Présention au Board July 29 3" xfId="14111"/>
    <cellStyle name="_Percent_Jazztel model 15-exhibits bis_Mobile CSC - CMT_Synthèse prev 2006 - 2007 par entreprise v2_Présention au Board July 29 3 2" xfId="14112"/>
    <cellStyle name="_Percent_Jazztel model 15-exhibits bis_Mobile CSC - CMT_Synthèse prev 2006 - 2007 par entreprise v2_Présention au Board July 29 3 2 2" xfId="14113"/>
    <cellStyle name="_Percent_Jazztel model 15-exhibits bis_Mobile CSC - CMT_Synthèse prev 2006 - 2007 par entreprise v2_Présention au Board July 29 3 3" xfId="14114"/>
    <cellStyle name="_Percent_Jazztel model 15-exhibits bis_Mobile CSC - CMT_Synthèse prev 2006 - 2007 par entreprise v2_Présention au Board July 29 3_FCF" xfId="14115"/>
    <cellStyle name="_Percent_Jazztel model 15-exhibits bis_Mobile CSC - CMT_Synthèse prev 2006 - 2007 par entreprise v2_Présention au Board July 29 4" xfId="14116"/>
    <cellStyle name="_Percent_Jazztel model 15-exhibits bis_Mobile CSC - CMT_Synthèse prev 2006 - 2007 par entreprise v2_Présention au Board July 29 4 2" xfId="14117"/>
    <cellStyle name="_Percent_Jazztel model 15-exhibits bis_Mobile CSC - CMT_Synthèse prev 2006 - 2007 par entreprise v2_Présention au Board July 29 5" xfId="14118"/>
    <cellStyle name="_Percent_Jazztel model 15-exhibits bis_Mobile CSC - CMT_Synthèse prev 2006 - 2007 par entreprise v2_Présention au Board July 29_FCF" xfId="14119"/>
    <cellStyle name="_Percent_Jazztel model 15-exhibits bis_Mobile CSC - CMT_Synthèse prev 2006 - 2007 par entreprise v2_RM 2008 01 comments ILM" xfId="14120"/>
    <cellStyle name="_Percent_Jazztel model 15-exhibits bis_Mobile CSC - CMT_Synthèse prev 2006 - 2007 par entreprise v2_RM 2008 01 comments ILM 2" xfId="14121"/>
    <cellStyle name="_Percent_Jazztel model 15-exhibits bis_Mobile CSC - CMT_Synthèse prev 2006 - 2007 par entreprise v2_RM 2008 01 comments ILM 2 2" xfId="14122"/>
    <cellStyle name="_Percent_Jazztel model 15-exhibits bis_Mobile CSC - CMT_Synthèse prev 2006 - 2007 par entreprise v2_RM 2008 01 comments ILM 2 2 2" xfId="14123"/>
    <cellStyle name="_Percent_Jazztel model 15-exhibits bis_Mobile CSC - CMT_Synthèse prev 2006 - 2007 par entreprise v2_RM 2008 01 comments ILM 2 3" xfId="14124"/>
    <cellStyle name="_Percent_Jazztel model 15-exhibits bis_Mobile CSC - CMT_Synthèse prev 2006 - 2007 par entreprise v2_RM 2008 01 comments ILM 2_FCF" xfId="14125"/>
    <cellStyle name="_Percent_Jazztel model 15-exhibits bis_Mobile CSC - CMT_Synthèse prev 2006 - 2007 par entreprise v2_RM 2008 01 comments ILM 3" xfId="14126"/>
    <cellStyle name="_Percent_Jazztel model 15-exhibits bis_Mobile CSC - CMT_Synthèse prev 2006 - 2007 par entreprise v2_RM 2008 01 comments ILM 3 2" xfId="14127"/>
    <cellStyle name="_Percent_Jazztel model 15-exhibits bis_Mobile CSC - CMT_Synthèse prev 2006 - 2007 par entreprise v2_RM 2008 01 comments ILM 3 2 2" xfId="14128"/>
    <cellStyle name="_Percent_Jazztel model 15-exhibits bis_Mobile CSC - CMT_Synthèse prev 2006 - 2007 par entreprise v2_RM 2008 01 comments ILM 3 3" xfId="14129"/>
    <cellStyle name="_Percent_Jazztel model 15-exhibits bis_Mobile CSC - CMT_Synthèse prev 2006 - 2007 par entreprise v2_RM 2008 01 comments ILM 3_FCF" xfId="14130"/>
    <cellStyle name="_Percent_Jazztel model 15-exhibits bis_Mobile CSC - CMT_Synthèse prev 2006 - 2007 par entreprise v2_RM 2008 01 comments ILM 4" xfId="14131"/>
    <cellStyle name="_Percent_Jazztel model 15-exhibits bis_Mobile CSC - CMT_Synthèse prev 2006 - 2007 par entreprise v2_RM 2008 01 comments ILM 4 2" xfId="14132"/>
    <cellStyle name="_Percent_Jazztel model 15-exhibits bis_Mobile CSC - CMT_Synthèse prev 2006 - 2007 par entreprise v2_RM 2008 01 comments ILM 5" xfId="14133"/>
    <cellStyle name="_Percent_Jazztel model 15-exhibits bis_Mobile CSC - CMT_Synthèse prev 2006 - 2007 par entreprise v2_RM 2008 01 comments ILM_FCF" xfId="14134"/>
    <cellStyle name="_Percent_Jazztel model 15-exhibits bis_Mobile CSC - CMT_Synthèse prev 2006 - 2007 par entreprise v2_RM 2008 04 comments ILM" xfId="14135"/>
    <cellStyle name="_Percent_Jazztel model 15-exhibits bis_Mobile CSC - CMT_Synthèse prev 2006 - 2007 par entreprise v2_RM 2008 04 comments ILM 2" xfId="14136"/>
    <cellStyle name="_Percent_Jazztel model 15-exhibits bis_Mobile CSC - CMT_Synthèse prev 2006 - 2007 par entreprise v2_RM 2008 04 comments ILM 2 2" xfId="14137"/>
    <cellStyle name="_Percent_Jazztel model 15-exhibits bis_Mobile CSC - CMT_Synthèse prev 2006 - 2007 par entreprise v2_RM 2008 04 comments ILM 2 2 2" xfId="14138"/>
    <cellStyle name="_Percent_Jazztel model 15-exhibits bis_Mobile CSC - CMT_Synthèse prev 2006 - 2007 par entreprise v2_RM 2008 04 comments ILM 2 3" xfId="14139"/>
    <cellStyle name="_Percent_Jazztel model 15-exhibits bis_Mobile CSC - CMT_Synthèse prev 2006 - 2007 par entreprise v2_RM 2008 04 comments ILM 2_FCF" xfId="14140"/>
    <cellStyle name="_Percent_Jazztel model 15-exhibits bis_Mobile CSC - CMT_Synthèse prev 2006 - 2007 par entreprise v2_RM 2008 04 comments ILM 3" xfId="14141"/>
    <cellStyle name="_Percent_Jazztel model 15-exhibits bis_Mobile CSC - CMT_Synthèse prev 2006 - 2007 par entreprise v2_RM 2008 04 comments ILM 3 2" xfId="14142"/>
    <cellStyle name="_Percent_Jazztel model 15-exhibits bis_Mobile CSC - CMT_Synthèse prev 2006 - 2007 par entreprise v2_RM 2008 04 comments ILM 3 2 2" xfId="14143"/>
    <cellStyle name="_Percent_Jazztel model 15-exhibits bis_Mobile CSC - CMT_Synthèse prev 2006 - 2007 par entreprise v2_RM 2008 04 comments ILM 3 3" xfId="14144"/>
    <cellStyle name="_Percent_Jazztel model 15-exhibits bis_Mobile CSC - CMT_Synthèse prev 2006 - 2007 par entreprise v2_RM 2008 04 comments ILM 3_FCF" xfId="14145"/>
    <cellStyle name="_Percent_Jazztel model 15-exhibits bis_Mobile CSC - CMT_Synthèse prev 2006 - 2007 par entreprise v2_RM 2008 04 comments ILM 4" xfId="14146"/>
    <cellStyle name="_Percent_Jazztel model 15-exhibits bis_Mobile CSC - CMT_Synthèse prev 2006 - 2007 par entreprise v2_RM 2008 04 comments ILM 4 2" xfId="14147"/>
    <cellStyle name="_Percent_Jazztel model 15-exhibits bis_Mobile CSC - CMT_Synthèse prev 2006 - 2007 par entreprise v2_RM 2008 04 comments ILM 5" xfId="14148"/>
    <cellStyle name="_Percent_Jazztel model 15-exhibits bis_Mobile CSC - CMT_Synthèse prev 2006 - 2007 par entreprise v2_RM 2008 04 comments ILM_FCF" xfId="14149"/>
    <cellStyle name="_Percent_Jazztel model 15-exhibits bis_Mobile CSC - CMT_Synthèse prev 2006 - 2007 par entreprise v2_SPRING 2010" xfId="14150"/>
    <cellStyle name="_Percent_Jazztel model 15-exhibits bis_Mobile CSC - CMT_Synthèse prev 2006 - 2007 par entreprise v2_SPRING 2010 2" xfId="14151"/>
    <cellStyle name="_Percent_Jazztel model 15-exhibits bis_Mobile CSC - CMT_Synthèse prev 2006 - 2007 par entreprise v2_SPRING 2010 2 2" xfId="14152"/>
    <cellStyle name="_Percent_Jazztel model 15-exhibits bis_Mobile CSC - CMT_Synthèse prev 2006 - 2007 par entreprise v2_SPRING 2010 2 2 2" xfId="14153"/>
    <cellStyle name="_Percent_Jazztel model 15-exhibits bis_Mobile CSC - CMT_Synthèse prev 2006 - 2007 par entreprise v2_SPRING 2010 2 3" xfId="14154"/>
    <cellStyle name="_Percent_Jazztel model 15-exhibits bis_Mobile CSC - CMT_Synthèse prev 2006 - 2007 par entreprise v2_SPRING 2010 2_FCF" xfId="14155"/>
    <cellStyle name="_Percent_Jazztel model 15-exhibits bis_Mobile CSC - CMT_Synthèse prev 2006 - 2007 par entreprise v2_SPRING 2010 3" xfId="14156"/>
    <cellStyle name="_Percent_Jazztel model 15-exhibits bis_Mobile CSC - CMT_Synthèse prev 2006 - 2007 par entreprise v2_SPRING 2010 3 2" xfId="14157"/>
    <cellStyle name="_Percent_Jazztel model 15-exhibits bis_Mobile CSC - CMT_Synthèse prev 2006 - 2007 par entreprise v2_SPRING 2010 3 2 2" xfId="14158"/>
    <cellStyle name="_Percent_Jazztel model 15-exhibits bis_Mobile CSC - CMT_Synthèse prev 2006 - 2007 par entreprise v2_SPRING 2010 3 3" xfId="14159"/>
    <cellStyle name="_Percent_Jazztel model 15-exhibits bis_Mobile CSC - CMT_Synthèse prev 2006 - 2007 par entreprise v2_SPRING 2010 3_FCF" xfId="14160"/>
    <cellStyle name="_Percent_Jazztel model 15-exhibits bis_Mobile CSC - CMT_Synthèse prev 2006 - 2007 par entreprise v2_SPRING 2010 4" xfId="14161"/>
    <cellStyle name="_Percent_Jazztel model 15-exhibits bis_Mobile CSC - CMT_Synthèse prev 2006 - 2007 par entreprise v2_SPRING 2010 4 2" xfId="14162"/>
    <cellStyle name="_Percent_Jazztel model 15-exhibits bis_Mobile CSC - CMT_Synthèse prev 2006 - 2007 par entreprise v2_SPRING 2010 5" xfId="14163"/>
    <cellStyle name="_Percent_Jazztel model 15-exhibits bis_Mobile CSC - CMT_Synthèse prev 2006 - 2007 par entreprise v2_SPRING 2010_FCF" xfId="14164"/>
    <cellStyle name="_Percent_Jazztel model 15-exhibits bis_Mobile CSC - CMT_Synthèse prev 2006 - 2007 par entreprise v2_WC &amp; Free Cash Flow 200801" xfId="14165"/>
    <cellStyle name="_Percent_Jazztel model 15-exhibits bis_Mobile CSC - CMT_Synthèse prev 2006 - 2007 par entreprise v2_WC &amp; Free Cash Flow 200801 2" xfId="14166"/>
    <cellStyle name="_Percent_Jazztel model 15-exhibits bis_Mobile CSC - CMT_Synthèse prev 2006 - 2007 par entreprise v2_WC &amp; Free Cash Flow 200801 2 2" xfId="14167"/>
    <cellStyle name="_Percent_Jazztel model 15-exhibits bis_Mobile CSC - CMT_Synthèse prev 2006 - 2007 par entreprise v2_WC &amp; Free Cash Flow 200801 2 2 2" xfId="14168"/>
    <cellStyle name="_Percent_Jazztel model 15-exhibits bis_Mobile CSC - CMT_Synthèse prev 2006 - 2007 par entreprise v2_WC &amp; Free Cash Flow 200801 2 3" xfId="14169"/>
    <cellStyle name="_Percent_Jazztel model 15-exhibits bis_Mobile CSC - CMT_Synthèse prev 2006 - 2007 par entreprise v2_WC &amp; Free Cash Flow 200801 2_FCF" xfId="14170"/>
    <cellStyle name="_Percent_Jazztel model 15-exhibits bis_Mobile CSC - CMT_Synthèse prev 2006 - 2007 par entreprise v2_WC &amp; Free Cash Flow 200801 3" xfId="14171"/>
    <cellStyle name="_Percent_Jazztel model 15-exhibits bis_Mobile CSC - CMT_Synthèse prev 2006 - 2007 par entreprise v2_WC &amp; Free Cash Flow 200801 3 2" xfId="14172"/>
    <cellStyle name="_Percent_Jazztel model 15-exhibits bis_Mobile CSC - CMT_Synthèse prev 2006 - 2007 par entreprise v2_WC &amp; Free Cash Flow 200801 3 2 2" xfId="14173"/>
    <cellStyle name="_Percent_Jazztel model 15-exhibits bis_Mobile CSC - CMT_Synthèse prev 2006 - 2007 par entreprise v2_WC &amp; Free Cash Flow 200801 3 3" xfId="14174"/>
    <cellStyle name="_Percent_Jazztel model 15-exhibits bis_Mobile CSC - CMT_Synthèse prev 2006 - 2007 par entreprise v2_WC &amp; Free Cash Flow 200801 3_FCF" xfId="14175"/>
    <cellStyle name="_Percent_Jazztel model 15-exhibits bis_Mobile CSC - CMT_Synthèse prev 2006 - 2007 par entreprise v2_WC &amp; Free Cash Flow 200801 4" xfId="14176"/>
    <cellStyle name="_Percent_Jazztel model 15-exhibits bis_Mobile CSC - CMT_Synthèse prev 2006 - 2007 par entreprise v2_WC &amp; Free Cash Flow 200801 4 2" xfId="14177"/>
    <cellStyle name="_Percent_Jazztel model 15-exhibits bis_Mobile CSC - CMT_Synthèse prev 2006 - 2007 par entreprise v2_WC &amp; Free Cash Flow 200801 5" xfId="14178"/>
    <cellStyle name="_Percent_Jazztel model 15-exhibits bis_Mobile CSC - CMT_Synthèse prev 2006 - 2007 par entreprise v2_WC &amp; Free Cash Flow 200801_FCF" xfId="14179"/>
    <cellStyle name="_Percent_Jazztel model 15-exhibits bis_Mobile CSC - CMT_Synthèse prev 2006 - 2007 par entreprise v2_WC &amp; Free Cash Flow 2011-10" xfId="14180"/>
    <cellStyle name="_Percent_Jazztel model 15-exhibits bis_Mobile CSC - CMT_Synthèse prev 2006 - 2007 par entreprise v2_WC &amp; Free Cash Flow 2011-10 2" xfId="14181"/>
    <cellStyle name="_Percent_Jazztel model 15-exhibits bis_Mobile CSC - CMT_Synthèse prev 2006 - 2007 par entreprise v2_WC &amp; Free Cash Flow 2011-10 2 2" xfId="14182"/>
    <cellStyle name="_Percent_Jazztel model 15-exhibits bis_Mobile CSC - CMT_Synthèse prev 2006 - 2007 par entreprise v2_WC &amp; Free Cash Flow 2011-10 2 2 2" xfId="14183"/>
    <cellStyle name="_Percent_Jazztel model 15-exhibits bis_Mobile CSC - CMT_Synthèse prev 2006 - 2007 par entreprise v2_WC &amp; Free Cash Flow 2011-10 2 3" xfId="14184"/>
    <cellStyle name="_Percent_Jazztel model 15-exhibits bis_Mobile CSC - CMT_Synthèse prev 2006 - 2007 par entreprise v2_WC &amp; Free Cash Flow 2011-10 2_FCF" xfId="14185"/>
    <cellStyle name="_Percent_Jazztel model 15-exhibits bis_Mobile CSC - CMT_Synthèse prev 2006 - 2007 par entreprise v2_WC &amp; Free Cash Flow 2011-10 3" xfId="14186"/>
    <cellStyle name="_Percent_Jazztel model 15-exhibits bis_Mobile CSC - CMT_Synthèse prev 2006 - 2007 par entreprise v2_WC &amp; Free Cash Flow 2011-10 3 2" xfId="14187"/>
    <cellStyle name="_Percent_Jazztel model 15-exhibits bis_Mobile CSC - CMT_Synthèse prev 2006 - 2007 par entreprise v2_WC &amp; Free Cash Flow 2011-10 3 2 2" xfId="14188"/>
    <cellStyle name="_Percent_Jazztel model 15-exhibits bis_Mobile CSC - CMT_Synthèse prev 2006 - 2007 par entreprise v2_WC &amp; Free Cash Flow 2011-10 3 3" xfId="14189"/>
    <cellStyle name="_Percent_Jazztel model 15-exhibits bis_Mobile CSC - CMT_Synthèse prev 2006 - 2007 par entreprise v2_WC &amp; Free Cash Flow 2011-10 3_FCF" xfId="14190"/>
    <cellStyle name="_Percent_Jazztel model 15-exhibits bis_Mobile CSC - CMT_Synthèse prev 2006 - 2007 par entreprise v2_WC &amp; Free Cash Flow 2011-10 4" xfId="14191"/>
    <cellStyle name="_Percent_Jazztel model 15-exhibits bis_Mobile CSC - CMT_Synthèse prev 2006 - 2007 par entreprise v2_WC &amp; Free Cash Flow 2011-10 4 2" xfId="14192"/>
    <cellStyle name="_Percent_Jazztel model 15-exhibits bis_Mobile CSC - CMT_Synthèse prev 2006 - 2007 par entreprise v2_WC &amp; Free Cash Flow 2011-10 5" xfId="14193"/>
    <cellStyle name="_Percent_Jazztel model 15-exhibits bis_Mobile CSC - CMT_Synthèse prev 2006 - 2007 par entreprise v2_WC &amp; Free Cash Flow 2011-10_FCF" xfId="14194"/>
    <cellStyle name="_Percent_Jazztel model 15-exhibits bis_Mobile CSC - CMT_Synthèse prev 2006 - 2007 par entreprise v2_WC &amp; Free Cash Flow Spring 200806" xfId="14195"/>
    <cellStyle name="_Percent_Jazztel model 15-exhibits bis_Mobile CSC - CMT_Synthèse prev 2006 - 2007 par entreprise v2_WC &amp; Free Cash Flow Spring 200806 2" xfId="14196"/>
    <cellStyle name="_Percent_Jazztel model 15-exhibits bis_Mobile CSC - CMT_Synthèse prev 2006 - 2007 par entreprise v2_WC &amp; Free Cash Flow Spring 200806 2 2" xfId="14197"/>
    <cellStyle name="_Percent_Jazztel model 15-exhibits bis_Mobile CSC - CMT_Synthèse prev 2006 - 2007 par entreprise v2_WC &amp; Free Cash Flow Spring 200806 2 2 2" xfId="14198"/>
    <cellStyle name="_Percent_Jazztel model 15-exhibits bis_Mobile CSC - CMT_Synthèse prev 2006 - 2007 par entreprise v2_WC &amp; Free Cash Flow Spring 200806 2 3" xfId="14199"/>
    <cellStyle name="_Percent_Jazztel model 15-exhibits bis_Mobile CSC - CMT_Synthèse prev 2006 - 2007 par entreprise v2_WC &amp; Free Cash Flow Spring 200806 2_FCF" xfId="14200"/>
    <cellStyle name="_Percent_Jazztel model 15-exhibits bis_Mobile CSC - CMT_Synthèse prev 2006 - 2007 par entreprise v2_WC &amp; Free Cash Flow Spring 200806 3" xfId="14201"/>
    <cellStyle name="_Percent_Jazztel model 15-exhibits bis_Mobile CSC - CMT_Synthèse prev 2006 - 2007 par entreprise v2_WC &amp; Free Cash Flow Spring 200806 3 2" xfId="14202"/>
    <cellStyle name="_Percent_Jazztel model 15-exhibits bis_Mobile CSC - CMT_Synthèse prev 2006 - 2007 par entreprise v2_WC &amp; Free Cash Flow Spring 200806 3 2 2" xfId="14203"/>
    <cellStyle name="_Percent_Jazztel model 15-exhibits bis_Mobile CSC - CMT_Synthèse prev 2006 - 2007 par entreprise v2_WC &amp; Free Cash Flow Spring 200806 3 3" xfId="14204"/>
    <cellStyle name="_Percent_Jazztel model 15-exhibits bis_Mobile CSC - CMT_Synthèse prev 2006 - 2007 par entreprise v2_WC &amp; Free Cash Flow Spring 200806 3_FCF" xfId="14205"/>
    <cellStyle name="_Percent_Jazztel model 15-exhibits bis_Mobile CSC - CMT_Synthèse prev 2006 - 2007 par entreprise v2_WC &amp; Free Cash Flow Spring 200806 4" xfId="14206"/>
    <cellStyle name="_Percent_Jazztel model 15-exhibits bis_Mobile CSC - CMT_Synthèse prev 2006 - 2007 par entreprise v2_WC &amp; Free Cash Flow Spring 200806 4 2" xfId="14207"/>
    <cellStyle name="_Percent_Jazztel model 15-exhibits bis_Mobile CSC - CMT_Synthèse prev 2006 - 2007 par entreprise v2_WC &amp; Free Cash Flow Spring 200806 5" xfId="14208"/>
    <cellStyle name="_Percent_Jazztel model 15-exhibits bis_Mobile CSC - CMT_Synthèse prev 2006 - 2007 par entreprise v2_WC &amp; Free Cash Flow Spring 200806_FCF" xfId="14209"/>
    <cellStyle name="_Percent_Jazztel model 15-exhibits bis_Mobile CSC - CMT_Synthèse prev 2006 - 2007 par entreprise_Bridge FC Act 2007 vs 2008 (Fct June) par entreprise" xfId="14210"/>
    <cellStyle name="_Percent_Jazztel model 15-exhibits bis_Mobile CSC - CMT_Synthèse prev 2006 - 2007 par entreprise_Bridge FC Act 2007 vs 2008 (Fct June) par entreprise 2" xfId="14211"/>
    <cellStyle name="_Percent_Jazztel model 15-exhibits bis_Mobile CSC - CMT_Synthèse prev 2006 - 2007 par entreprise_Bridge FC Act 2007 vs 2008 (Fct June) par entreprise 2 2" xfId="14212"/>
    <cellStyle name="_Percent_Jazztel model 15-exhibits bis_Mobile CSC - CMT_Synthèse prev 2006 - 2007 par entreprise_Bridge FC Act 2007 vs 2008 (Fct June) par entreprise 2 2 2" xfId="14213"/>
    <cellStyle name="_Percent_Jazztel model 15-exhibits bis_Mobile CSC - CMT_Synthèse prev 2006 - 2007 par entreprise_Bridge FC Act 2007 vs 2008 (Fct June) par entreprise 2 3" xfId="14214"/>
    <cellStyle name="_Percent_Jazztel model 15-exhibits bis_Mobile CSC - CMT_Synthèse prev 2006 - 2007 par entreprise_Bridge FC Act 2007 vs 2008 (Fct June) par entreprise 2_FCF" xfId="14215"/>
    <cellStyle name="_Percent_Jazztel model 15-exhibits bis_Mobile CSC - CMT_Synthèse prev 2006 - 2007 par entreprise_Bridge FC Act 2007 vs 2008 (Fct June) par entreprise 3" xfId="14216"/>
    <cellStyle name="_Percent_Jazztel model 15-exhibits bis_Mobile CSC - CMT_Synthèse prev 2006 - 2007 par entreprise_Bridge FC Act 2007 vs 2008 (Fct June) par entreprise 3 2" xfId="14217"/>
    <cellStyle name="_Percent_Jazztel model 15-exhibits bis_Mobile CSC - CMT_Synthèse prev 2006 - 2007 par entreprise_Bridge FC Act 2007 vs 2008 (Fct June) par entreprise 3 2 2" xfId="14218"/>
    <cellStyle name="_Percent_Jazztel model 15-exhibits bis_Mobile CSC - CMT_Synthèse prev 2006 - 2007 par entreprise_Bridge FC Act 2007 vs 2008 (Fct June) par entreprise 3 3" xfId="14219"/>
    <cellStyle name="_Percent_Jazztel model 15-exhibits bis_Mobile CSC - CMT_Synthèse prev 2006 - 2007 par entreprise_Bridge FC Act 2007 vs 2008 (Fct June) par entreprise 3_FCF" xfId="14220"/>
    <cellStyle name="_Percent_Jazztel model 15-exhibits bis_Mobile CSC - CMT_Synthèse prev 2006 - 2007 par entreprise_Bridge FC Act 2007 vs 2008 (Fct June) par entreprise 4" xfId="14221"/>
    <cellStyle name="_Percent_Jazztel model 15-exhibits bis_Mobile CSC - CMT_Synthèse prev 2006 - 2007 par entreprise_Bridge FC Act 2007 vs 2008 (Fct June) par entreprise 4 2" xfId="14222"/>
    <cellStyle name="_Percent_Jazztel model 15-exhibits bis_Mobile CSC - CMT_Synthèse prev 2006 - 2007 par entreprise_Bridge FC Act 2007 vs 2008 (Fct June) par entreprise 5" xfId="14223"/>
    <cellStyle name="_Percent_Jazztel model 15-exhibits bis_Mobile CSC - CMT_Synthèse prev 2006 - 2007 par entreprise_Bridge FC Act 2007 vs 2008 (Fct June) par entreprise_FCF" xfId="14224"/>
    <cellStyle name="_Percent_Jazztel model 15-exhibits bis_Mobile CSC - CMT_Synthèse prev 2006 - 2007 par entreprise_Cash Unit Review 2012 03 Acetow" xfId="23704"/>
    <cellStyle name="_Percent_Jazztel model 15-exhibits bis_Mobile CSC - CMT_Synthèse prev 2006 - 2007 par entreprise_Conso Bridge EBITDA 2008x2007" xfId="14225"/>
    <cellStyle name="_Percent_Jazztel model 15-exhibits bis_Mobile CSC - CMT_Synthèse prev 2006 - 2007 par entreprise_Conso Bridge EBITDA 2008x2007 2" xfId="14226"/>
    <cellStyle name="_Percent_Jazztel model 15-exhibits bis_Mobile CSC - CMT_Synthèse prev 2006 - 2007 par entreprise_Conso Bridge EBITDA 2008x2007 2 2" xfId="14227"/>
    <cellStyle name="_Percent_Jazztel model 15-exhibits bis_Mobile CSC - CMT_Synthèse prev 2006 - 2007 par entreprise_Conso Bridge EBITDA 2008x2007 2 2 2" xfId="14228"/>
    <cellStyle name="_Percent_Jazztel model 15-exhibits bis_Mobile CSC - CMT_Synthèse prev 2006 - 2007 par entreprise_Conso Bridge EBITDA 2008x2007 2 3" xfId="14229"/>
    <cellStyle name="_Percent_Jazztel model 15-exhibits bis_Mobile CSC - CMT_Synthèse prev 2006 - 2007 par entreprise_Conso Bridge EBITDA 2008x2007 2_FCF" xfId="14230"/>
    <cellStyle name="_Percent_Jazztel model 15-exhibits bis_Mobile CSC - CMT_Synthèse prev 2006 - 2007 par entreprise_Conso Bridge EBITDA 2008x2007 3" xfId="14231"/>
    <cellStyle name="_Percent_Jazztel model 15-exhibits bis_Mobile CSC - CMT_Synthèse prev 2006 - 2007 par entreprise_Conso Bridge EBITDA 2008x2007 3 2" xfId="14232"/>
    <cellStyle name="_Percent_Jazztel model 15-exhibits bis_Mobile CSC - CMT_Synthèse prev 2006 - 2007 par entreprise_Conso Bridge EBITDA 2008x2007 3 2 2" xfId="14233"/>
    <cellStyle name="_Percent_Jazztel model 15-exhibits bis_Mobile CSC - CMT_Synthèse prev 2006 - 2007 par entreprise_Conso Bridge EBITDA 2008x2007 3 3" xfId="14234"/>
    <cellStyle name="_Percent_Jazztel model 15-exhibits bis_Mobile CSC - CMT_Synthèse prev 2006 - 2007 par entreprise_Conso Bridge EBITDA 2008x2007 3_FCF" xfId="14235"/>
    <cellStyle name="_Percent_Jazztel model 15-exhibits bis_Mobile CSC - CMT_Synthèse prev 2006 - 2007 par entreprise_Conso Bridge EBITDA 2008x2007 4" xfId="14236"/>
    <cellStyle name="_Percent_Jazztel model 15-exhibits bis_Mobile CSC - CMT_Synthèse prev 2006 - 2007 par entreprise_Conso Bridge EBITDA 2008x2007 4 2" xfId="14237"/>
    <cellStyle name="_Percent_Jazztel model 15-exhibits bis_Mobile CSC - CMT_Synthèse prev 2006 - 2007 par entreprise_Conso Bridge EBITDA 2008x2007 5" xfId="14238"/>
    <cellStyle name="_Percent_Jazztel model 15-exhibits bis_Mobile CSC - CMT_Synthèse prev 2006 - 2007 par entreprise_Conso Bridge EBITDA 2008x2007 SPRING06" xfId="14239"/>
    <cellStyle name="_Percent_Jazztel model 15-exhibits bis_Mobile CSC - CMT_Synthèse prev 2006 - 2007 par entreprise_Conso Bridge EBITDA 2008x2007 SPRING06 2" xfId="14240"/>
    <cellStyle name="_Percent_Jazztel model 15-exhibits bis_Mobile CSC - CMT_Synthèse prev 2006 - 2007 par entreprise_Conso Bridge EBITDA 2008x2007 SPRING06 2 2" xfId="14241"/>
    <cellStyle name="_Percent_Jazztel model 15-exhibits bis_Mobile CSC - CMT_Synthèse prev 2006 - 2007 par entreprise_Conso Bridge EBITDA 2008x2007 SPRING06 2 2 2" xfId="14242"/>
    <cellStyle name="_Percent_Jazztel model 15-exhibits bis_Mobile CSC - CMT_Synthèse prev 2006 - 2007 par entreprise_Conso Bridge EBITDA 2008x2007 SPRING06 2 3" xfId="14243"/>
    <cellStyle name="_Percent_Jazztel model 15-exhibits bis_Mobile CSC - CMT_Synthèse prev 2006 - 2007 par entreprise_Conso Bridge EBITDA 2008x2007 SPRING06 2_FCF" xfId="14244"/>
    <cellStyle name="_Percent_Jazztel model 15-exhibits bis_Mobile CSC - CMT_Synthèse prev 2006 - 2007 par entreprise_Conso Bridge EBITDA 2008x2007 SPRING06 3" xfId="14245"/>
    <cellStyle name="_Percent_Jazztel model 15-exhibits bis_Mobile CSC - CMT_Synthèse prev 2006 - 2007 par entreprise_Conso Bridge EBITDA 2008x2007 SPRING06 3 2" xfId="14246"/>
    <cellStyle name="_Percent_Jazztel model 15-exhibits bis_Mobile CSC - CMT_Synthèse prev 2006 - 2007 par entreprise_Conso Bridge EBITDA 2008x2007 SPRING06 3 2 2" xfId="14247"/>
    <cellStyle name="_Percent_Jazztel model 15-exhibits bis_Mobile CSC - CMT_Synthèse prev 2006 - 2007 par entreprise_Conso Bridge EBITDA 2008x2007 SPRING06 3 3" xfId="14248"/>
    <cellStyle name="_Percent_Jazztel model 15-exhibits bis_Mobile CSC - CMT_Synthèse prev 2006 - 2007 par entreprise_Conso Bridge EBITDA 2008x2007 SPRING06 3_FCF" xfId="14249"/>
    <cellStyle name="_Percent_Jazztel model 15-exhibits bis_Mobile CSC - CMT_Synthèse prev 2006 - 2007 par entreprise_Conso Bridge EBITDA 2008x2007 SPRING06 4" xfId="14250"/>
    <cellStyle name="_Percent_Jazztel model 15-exhibits bis_Mobile CSC - CMT_Synthèse prev 2006 - 2007 par entreprise_Conso Bridge EBITDA 2008x2007 SPRING06 4 2" xfId="14251"/>
    <cellStyle name="_Percent_Jazztel model 15-exhibits bis_Mobile CSC - CMT_Synthèse prev 2006 - 2007 par entreprise_Conso Bridge EBITDA 2008x2007 SPRING06 5" xfId="14252"/>
    <cellStyle name="_Percent_Jazztel model 15-exhibits bis_Mobile CSC - CMT_Synthèse prev 2006 - 2007 par entreprise_Conso Bridge EBITDA 2008x2007 SPRING06_FCF" xfId="14253"/>
    <cellStyle name="_Percent_Jazztel model 15-exhibits bis_Mobile CSC - CMT_Synthèse prev 2006 - 2007 par entreprise_Conso Bridge EBITDA 2008x2007_FCF" xfId="14254"/>
    <cellStyle name="_Percent_Jazztel model 15-exhibits bis_Mobile CSC - CMT_Synthèse prev 2006 - 2007 par entreprise_FCF" xfId="14255"/>
    <cellStyle name="_Percent_Jazztel model 15-exhibits bis_Mobile CSC - CMT_Synthèse prev 2006 - 2007 par entreprise_Formats RDG Dec 2007 vMAG Energy Services" xfId="14256"/>
    <cellStyle name="_Percent_Jazztel model 15-exhibits bis_Mobile CSC - CMT_Synthèse prev 2006 - 2007 par entreprise_Formats RDG Dec 2007 vMAG Energy Services 2" xfId="14257"/>
    <cellStyle name="_Percent_Jazztel model 15-exhibits bis_Mobile CSC - CMT_Synthèse prev 2006 - 2007 par entreprise_Formats RDG Dec 2007 vMAG Energy Services 2 2" xfId="14258"/>
    <cellStyle name="_Percent_Jazztel model 15-exhibits bis_Mobile CSC - CMT_Synthèse prev 2006 - 2007 par entreprise_Formats RDG Dec 2007 vMAG Energy Services 2 2 2" xfId="14259"/>
    <cellStyle name="_Percent_Jazztel model 15-exhibits bis_Mobile CSC - CMT_Synthèse prev 2006 - 2007 par entreprise_Formats RDG Dec 2007 vMAG Energy Services 2 3" xfId="14260"/>
    <cellStyle name="_Percent_Jazztel model 15-exhibits bis_Mobile CSC - CMT_Synthèse prev 2006 - 2007 par entreprise_Formats RDG Dec 2007 vMAG Energy Services 2_FCF" xfId="14261"/>
    <cellStyle name="_Percent_Jazztel model 15-exhibits bis_Mobile CSC - CMT_Synthèse prev 2006 - 2007 par entreprise_Formats RDG Dec 2007 vMAG Energy Services 3" xfId="14262"/>
    <cellStyle name="_Percent_Jazztel model 15-exhibits bis_Mobile CSC - CMT_Synthèse prev 2006 - 2007 par entreprise_Formats RDG Dec 2007 vMAG Energy Services 3 2" xfId="14263"/>
    <cellStyle name="_Percent_Jazztel model 15-exhibits bis_Mobile CSC - CMT_Synthèse prev 2006 - 2007 par entreprise_Formats RDG Dec 2007 vMAG Energy Services 3 2 2" xfId="14264"/>
    <cellStyle name="_Percent_Jazztel model 15-exhibits bis_Mobile CSC - CMT_Synthèse prev 2006 - 2007 par entreprise_Formats RDG Dec 2007 vMAG Energy Services 3 3" xfId="14265"/>
    <cellStyle name="_Percent_Jazztel model 15-exhibits bis_Mobile CSC - CMT_Synthèse prev 2006 - 2007 par entreprise_Formats RDG Dec 2007 vMAG Energy Services 3_FCF" xfId="14266"/>
    <cellStyle name="_Percent_Jazztel model 15-exhibits bis_Mobile CSC - CMT_Synthèse prev 2006 - 2007 par entreprise_Formats RDG Dec 2007 vMAG Energy Services 4" xfId="14267"/>
    <cellStyle name="_Percent_Jazztel model 15-exhibits bis_Mobile CSC - CMT_Synthèse prev 2006 - 2007 par entreprise_Formats RDG Dec 2007 vMAG Energy Services 4 2" xfId="14268"/>
    <cellStyle name="_Percent_Jazztel model 15-exhibits bis_Mobile CSC - CMT_Synthèse prev 2006 - 2007 par entreprise_Formats RDG Dec 2007 vMAG Energy Services 5" xfId="14269"/>
    <cellStyle name="_Percent_Jazztel model 15-exhibits bis_Mobile CSC - CMT_Synthèse prev 2006 - 2007 par entreprise_Formats RDG Dec 2007 vMAG Energy Services_FCF" xfId="14270"/>
    <cellStyle name="_Percent_Jazztel model 15-exhibits bis_Mobile CSC - CMT_Synthèse prev 2006 - 2007 par entreprise_P&amp;L Spring 200806" xfId="14271"/>
    <cellStyle name="_Percent_Jazztel model 15-exhibits bis_Mobile CSC - CMT_Synthèse prev 2006 - 2007 par entreprise_P&amp;L Spring 200806 2" xfId="14272"/>
    <cellStyle name="_Percent_Jazztel model 15-exhibits bis_Mobile CSC - CMT_Synthèse prev 2006 - 2007 par entreprise_P&amp;L Spring 200806 2 2" xfId="14273"/>
    <cellStyle name="_Percent_Jazztel model 15-exhibits bis_Mobile CSC - CMT_Synthèse prev 2006 - 2007 par entreprise_P&amp;L Spring 200806 2 2 2" xfId="14274"/>
    <cellStyle name="_Percent_Jazztel model 15-exhibits bis_Mobile CSC - CMT_Synthèse prev 2006 - 2007 par entreprise_P&amp;L Spring 200806 2 3" xfId="14275"/>
    <cellStyle name="_Percent_Jazztel model 15-exhibits bis_Mobile CSC - CMT_Synthèse prev 2006 - 2007 par entreprise_P&amp;L Spring 200806 2_FCF" xfId="14276"/>
    <cellStyle name="_Percent_Jazztel model 15-exhibits bis_Mobile CSC - CMT_Synthèse prev 2006 - 2007 par entreprise_P&amp;L Spring 200806 3" xfId="14277"/>
    <cellStyle name="_Percent_Jazztel model 15-exhibits bis_Mobile CSC - CMT_Synthèse prev 2006 - 2007 par entreprise_P&amp;L Spring 200806 3 2" xfId="14278"/>
    <cellStyle name="_Percent_Jazztel model 15-exhibits bis_Mobile CSC - CMT_Synthèse prev 2006 - 2007 par entreprise_P&amp;L Spring 200806 3 2 2" xfId="14279"/>
    <cellStyle name="_Percent_Jazztel model 15-exhibits bis_Mobile CSC - CMT_Synthèse prev 2006 - 2007 par entreprise_P&amp;L Spring 200806 3 3" xfId="14280"/>
    <cellStyle name="_Percent_Jazztel model 15-exhibits bis_Mobile CSC - CMT_Synthèse prev 2006 - 2007 par entreprise_P&amp;L Spring 200806 3_FCF" xfId="14281"/>
    <cellStyle name="_Percent_Jazztel model 15-exhibits bis_Mobile CSC - CMT_Synthèse prev 2006 - 2007 par entreprise_P&amp;L Spring 200806 4" xfId="14282"/>
    <cellStyle name="_Percent_Jazztel model 15-exhibits bis_Mobile CSC - CMT_Synthèse prev 2006 - 2007 par entreprise_P&amp;L Spring 200806 4 2" xfId="14283"/>
    <cellStyle name="_Percent_Jazztel model 15-exhibits bis_Mobile CSC - CMT_Synthèse prev 2006 - 2007 par entreprise_P&amp;L Spring 200806 5" xfId="14284"/>
    <cellStyle name="_Percent_Jazztel model 15-exhibits bis_Mobile CSC - CMT_Synthèse prev 2006 - 2007 par entreprise_P&amp;L Spring 200806_FCF" xfId="14285"/>
    <cellStyle name="_Percent_Jazztel model 15-exhibits bis_Mobile CSC - CMT_Synthèse prev 2006 - 2007 par entreprise_Présentation au Board" xfId="14286"/>
    <cellStyle name="_Percent_Jazztel model 15-exhibits bis_Mobile CSC - CMT_Synthèse prev 2006 - 2007 par entreprise_Présentation au Board 2" xfId="14287"/>
    <cellStyle name="_Percent_Jazztel model 15-exhibits bis_Mobile CSC - CMT_Synthèse prev 2006 - 2007 par entreprise_Présentation au Board 2 2" xfId="14288"/>
    <cellStyle name="_Percent_Jazztel model 15-exhibits bis_Mobile CSC - CMT_Synthèse prev 2006 - 2007 par entreprise_Présentation au Board 2 2 2" xfId="14289"/>
    <cellStyle name="_Percent_Jazztel model 15-exhibits bis_Mobile CSC - CMT_Synthèse prev 2006 - 2007 par entreprise_Présentation au Board 2 3" xfId="14290"/>
    <cellStyle name="_Percent_Jazztel model 15-exhibits bis_Mobile CSC - CMT_Synthèse prev 2006 - 2007 par entreprise_Présentation au Board 2_FCF" xfId="14291"/>
    <cellStyle name="_Percent_Jazztel model 15-exhibits bis_Mobile CSC - CMT_Synthèse prev 2006 - 2007 par entreprise_Présentation au Board 3" xfId="14292"/>
    <cellStyle name="_Percent_Jazztel model 15-exhibits bis_Mobile CSC - CMT_Synthèse prev 2006 - 2007 par entreprise_Présentation au Board 3 2" xfId="14293"/>
    <cellStyle name="_Percent_Jazztel model 15-exhibits bis_Mobile CSC - CMT_Synthèse prev 2006 - 2007 par entreprise_Présentation au Board 3 2 2" xfId="14294"/>
    <cellStyle name="_Percent_Jazztel model 15-exhibits bis_Mobile CSC - CMT_Synthèse prev 2006 - 2007 par entreprise_Présentation au Board 3 3" xfId="14295"/>
    <cellStyle name="_Percent_Jazztel model 15-exhibits bis_Mobile CSC - CMT_Synthèse prev 2006 - 2007 par entreprise_Présentation au Board 3_FCF" xfId="14296"/>
    <cellStyle name="_Percent_Jazztel model 15-exhibits bis_Mobile CSC - CMT_Synthèse prev 2006 - 2007 par entreprise_Présentation au Board 4" xfId="14297"/>
    <cellStyle name="_Percent_Jazztel model 15-exhibits bis_Mobile CSC - CMT_Synthèse prev 2006 - 2007 par entreprise_Présentation au Board 4 2" xfId="14298"/>
    <cellStyle name="_Percent_Jazztel model 15-exhibits bis_Mobile CSC - CMT_Synthèse prev 2006 - 2007 par entreprise_Présentation au Board 5" xfId="14299"/>
    <cellStyle name="_Percent_Jazztel model 15-exhibits bis_Mobile CSC - CMT_Synthèse prev 2006 - 2007 par entreprise_Présentation au Board July 29" xfId="14300"/>
    <cellStyle name="_Percent_Jazztel model 15-exhibits bis_Mobile CSC - CMT_Synthèse prev 2006 - 2007 par entreprise_Présentation au Board July 29 2" xfId="14301"/>
    <cellStyle name="_Percent_Jazztel model 15-exhibits bis_Mobile CSC - CMT_Synthèse prev 2006 - 2007 par entreprise_Présentation au Board July 29 2 2" xfId="14302"/>
    <cellStyle name="_Percent_Jazztel model 15-exhibits bis_Mobile CSC - CMT_Synthèse prev 2006 - 2007 par entreprise_Présentation au Board July 29 2 2 2" xfId="14303"/>
    <cellStyle name="_Percent_Jazztel model 15-exhibits bis_Mobile CSC - CMT_Synthèse prev 2006 - 2007 par entreprise_Présentation au Board July 29 2 3" xfId="14304"/>
    <cellStyle name="_Percent_Jazztel model 15-exhibits bis_Mobile CSC - CMT_Synthèse prev 2006 - 2007 par entreprise_Présentation au Board July 29 2_FCF" xfId="14305"/>
    <cellStyle name="_Percent_Jazztel model 15-exhibits bis_Mobile CSC - CMT_Synthèse prev 2006 - 2007 par entreprise_Présentation au Board July 29 3" xfId="14306"/>
    <cellStyle name="_Percent_Jazztel model 15-exhibits bis_Mobile CSC - CMT_Synthèse prev 2006 - 2007 par entreprise_Présentation au Board July 29 3 2" xfId="14307"/>
    <cellStyle name="_Percent_Jazztel model 15-exhibits bis_Mobile CSC - CMT_Synthèse prev 2006 - 2007 par entreprise_Présentation au Board July 29 3 2 2" xfId="14308"/>
    <cellStyle name="_Percent_Jazztel model 15-exhibits bis_Mobile CSC - CMT_Synthèse prev 2006 - 2007 par entreprise_Présentation au Board July 29 3 3" xfId="14309"/>
    <cellStyle name="_Percent_Jazztel model 15-exhibits bis_Mobile CSC - CMT_Synthèse prev 2006 - 2007 par entreprise_Présentation au Board July 29 3_FCF" xfId="14310"/>
    <cellStyle name="_Percent_Jazztel model 15-exhibits bis_Mobile CSC - CMT_Synthèse prev 2006 - 2007 par entreprise_Présentation au Board July 29 4" xfId="14311"/>
    <cellStyle name="_Percent_Jazztel model 15-exhibits bis_Mobile CSC - CMT_Synthèse prev 2006 - 2007 par entreprise_Présentation au Board July 29 4 2" xfId="14312"/>
    <cellStyle name="_Percent_Jazztel model 15-exhibits bis_Mobile CSC - CMT_Synthèse prev 2006 - 2007 par entreprise_Présentation au Board July 29 5" xfId="14313"/>
    <cellStyle name="_Percent_Jazztel model 15-exhibits bis_Mobile CSC - CMT_Synthèse prev 2006 - 2007 par entreprise_Présentation au Board July 29_FCF" xfId="14314"/>
    <cellStyle name="_Percent_Jazztel model 15-exhibits bis_Mobile CSC - CMT_Synthèse prev 2006 - 2007 par entreprise_Présentation au Board_FCF" xfId="14315"/>
    <cellStyle name="_Percent_Jazztel model 15-exhibits bis_Mobile CSC - CMT_Synthèse prev 2006 - 2007 par entreprise_Présentation au CDG July 21 v080708" xfId="14316"/>
    <cellStyle name="_Percent_Jazztel model 15-exhibits bis_Mobile CSC - CMT_Synthèse prev 2006 - 2007 par entreprise_Présentation au CDG July 21 v080708 2" xfId="14317"/>
    <cellStyle name="_Percent_Jazztel model 15-exhibits bis_Mobile CSC - CMT_Synthèse prev 2006 - 2007 par entreprise_Présentation au CDG July 21 v080708 2 2" xfId="14318"/>
    <cellStyle name="_Percent_Jazztel model 15-exhibits bis_Mobile CSC - CMT_Synthèse prev 2006 - 2007 par entreprise_Présentation au CDG July 21 v080708 2 2 2" xfId="14319"/>
    <cellStyle name="_Percent_Jazztel model 15-exhibits bis_Mobile CSC - CMT_Synthèse prev 2006 - 2007 par entreprise_Présentation au CDG July 21 v080708 2 3" xfId="14320"/>
    <cellStyle name="_Percent_Jazztel model 15-exhibits bis_Mobile CSC - CMT_Synthèse prev 2006 - 2007 par entreprise_Présentation au CDG July 21 v080708 2_FCF" xfId="14321"/>
    <cellStyle name="_Percent_Jazztel model 15-exhibits bis_Mobile CSC - CMT_Synthèse prev 2006 - 2007 par entreprise_Présentation au CDG July 21 v080708 3" xfId="14322"/>
    <cellStyle name="_Percent_Jazztel model 15-exhibits bis_Mobile CSC - CMT_Synthèse prev 2006 - 2007 par entreprise_Présentation au CDG July 21 v080708 3 2" xfId="14323"/>
    <cellStyle name="_Percent_Jazztel model 15-exhibits bis_Mobile CSC - CMT_Synthèse prev 2006 - 2007 par entreprise_Présentation au CDG July 21 v080708 3 2 2" xfId="14324"/>
    <cellStyle name="_Percent_Jazztel model 15-exhibits bis_Mobile CSC - CMT_Synthèse prev 2006 - 2007 par entreprise_Présentation au CDG July 21 v080708 3 3" xfId="14325"/>
    <cellStyle name="_Percent_Jazztel model 15-exhibits bis_Mobile CSC - CMT_Synthèse prev 2006 - 2007 par entreprise_Présentation au CDG July 21 v080708 3_FCF" xfId="14326"/>
    <cellStyle name="_Percent_Jazztel model 15-exhibits bis_Mobile CSC - CMT_Synthèse prev 2006 - 2007 par entreprise_Présentation au CDG July 21 v080708 4" xfId="14327"/>
    <cellStyle name="_Percent_Jazztel model 15-exhibits bis_Mobile CSC - CMT_Synthèse prev 2006 - 2007 par entreprise_Présentation au CDG July 21 v080708 4 2" xfId="14328"/>
    <cellStyle name="_Percent_Jazztel model 15-exhibits bis_Mobile CSC - CMT_Synthèse prev 2006 - 2007 par entreprise_Présentation au CDG July 21 v080708 5" xfId="14329"/>
    <cellStyle name="_Percent_Jazztel model 15-exhibits bis_Mobile CSC - CMT_Synthèse prev 2006 - 2007 par entreprise_Présentation au CDG July 21 v080708_FCF" xfId="14330"/>
    <cellStyle name="_Percent_Jazztel model 15-exhibits bis_Mobile CSC - CMT_Synthèse prev 2006 - 2007 par entreprise_RM 2008 01 comments ILM" xfId="14331"/>
    <cellStyle name="_Percent_Jazztel model 15-exhibits bis_Mobile CSC - CMT_Synthèse prev 2006 - 2007 par entreprise_RM 2008 01 comments ILM 2" xfId="14332"/>
    <cellStyle name="_Percent_Jazztel model 15-exhibits bis_Mobile CSC - CMT_Synthèse prev 2006 - 2007 par entreprise_RM 2008 01 comments ILM 2 2" xfId="14333"/>
    <cellStyle name="_Percent_Jazztel model 15-exhibits bis_Mobile CSC - CMT_Synthèse prev 2006 - 2007 par entreprise_RM 2008 01 comments ILM 2 2 2" xfId="14334"/>
    <cellStyle name="_Percent_Jazztel model 15-exhibits bis_Mobile CSC - CMT_Synthèse prev 2006 - 2007 par entreprise_RM 2008 01 comments ILM 2 3" xfId="14335"/>
    <cellStyle name="_Percent_Jazztel model 15-exhibits bis_Mobile CSC - CMT_Synthèse prev 2006 - 2007 par entreprise_RM 2008 01 comments ILM 2_FCF" xfId="14336"/>
    <cellStyle name="_Percent_Jazztel model 15-exhibits bis_Mobile CSC - CMT_Synthèse prev 2006 - 2007 par entreprise_RM 2008 01 comments ILM 3" xfId="14337"/>
    <cellStyle name="_Percent_Jazztel model 15-exhibits bis_Mobile CSC - CMT_Synthèse prev 2006 - 2007 par entreprise_RM 2008 01 comments ILM 3 2" xfId="14338"/>
    <cellStyle name="_Percent_Jazztel model 15-exhibits bis_Mobile CSC - CMT_Synthèse prev 2006 - 2007 par entreprise_RM 2008 01 comments ILM 3 2 2" xfId="14339"/>
    <cellStyle name="_Percent_Jazztel model 15-exhibits bis_Mobile CSC - CMT_Synthèse prev 2006 - 2007 par entreprise_RM 2008 01 comments ILM 3 3" xfId="14340"/>
    <cellStyle name="_Percent_Jazztel model 15-exhibits bis_Mobile CSC - CMT_Synthèse prev 2006 - 2007 par entreprise_RM 2008 01 comments ILM 3_FCF" xfId="14341"/>
    <cellStyle name="_Percent_Jazztel model 15-exhibits bis_Mobile CSC - CMT_Synthèse prev 2006 - 2007 par entreprise_RM 2008 01 comments ILM 4" xfId="14342"/>
    <cellStyle name="_Percent_Jazztel model 15-exhibits bis_Mobile CSC - CMT_Synthèse prev 2006 - 2007 par entreprise_RM 2008 01 comments ILM 4 2" xfId="14343"/>
    <cellStyle name="_Percent_Jazztel model 15-exhibits bis_Mobile CSC - CMT_Synthèse prev 2006 - 2007 par entreprise_RM 2008 01 comments ILM 5" xfId="14344"/>
    <cellStyle name="_Percent_Jazztel model 15-exhibits bis_Mobile CSC - CMT_Synthèse prev 2006 - 2007 par entreprise_RM 2008 01 comments ILM_FCF" xfId="14345"/>
    <cellStyle name="_Percent_Jazztel model 15-exhibits bis_Mobile CSC - CMT_Synthèse prev 2006 - 2007 par entreprise_RM 2008 04 comments ILM" xfId="14346"/>
    <cellStyle name="_Percent_Jazztel model 15-exhibits bis_Mobile CSC - CMT_Synthèse prev 2006 - 2007 par entreprise_RM 2008 04 comments ILM 2" xfId="14347"/>
    <cellStyle name="_Percent_Jazztel model 15-exhibits bis_Mobile CSC - CMT_Synthèse prev 2006 - 2007 par entreprise_RM 2008 04 comments ILM 2 2" xfId="14348"/>
    <cellStyle name="_Percent_Jazztel model 15-exhibits bis_Mobile CSC - CMT_Synthèse prev 2006 - 2007 par entreprise_RM 2008 04 comments ILM 2 2 2" xfId="14349"/>
    <cellStyle name="_Percent_Jazztel model 15-exhibits bis_Mobile CSC - CMT_Synthèse prev 2006 - 2007 par entreprise_RM 2008 04 comments ILM 2 3" xfId="14350"/>
    <cellStyle name="_Percent_Jazztel model 15-exhibits bis_Mobile CSC - CMT_Synthèse prev 2006 - 2007 par entreprise_RM 2008 04 comments ILM 2_FCF" xfId="14351"/>
    <cellStyle name="_Percent_Jazztel model 15-exhibits bis_Mobile CSC - CMT_Synthèse prev 2006 - 2007 par entreprise_RM 2008 04 comments ILM 3" xfId="14352"/>
    <cellStyle name="_Percent_Jazztel model 15-exhibits bis_Mobile CSC - CMT_Synthèse prev 2006 - 2007 par entreprise_RM 2008 04 comments ILM 3 2" xfId="14353"/>
    <cellStyle name="_Percent_Jazztel model 15-exhibits bis_Mobile CSC - CMT_Synthèse prev 2006 - 2007 par entreprise_RM 2008 04 comments ILM 3 2 2" xfId="14354"/>
    <cellStyle name="_Percent_Jazztel model 15-exhibits bis_Mobile CSC - CMT_Synthèse prev 2006 - 2007 par entreprise_RM 2008 04 comments ILM 3 3" xfId="14355"/>
    <cellStyle name="_Percent_Jazztel model 15-exhibits bis_Mobile CSC - CMT_Synthèse prev 2006 - 2007 par entreprise_RM 2008 04 comments ILM 3_FCF" xfId="14356"/>
    <cellStyle name="_Percent_Jazztel model 15-exhibits bis_Mobile CSC - CMT_Synthèse prev 2006 - 2007 par entreprise_RM 2008 04 comments ILM 4" xfId="14357"/>
    <cellStyle name="_Percent_Jazztel model 15-exhibits bis_Mobile CSC - CMT_Synthèse prev 2006 - 2007 par entreprise_RM 2008 04 comments ILM 4 2" xfId="14358"/>
    <cellStyle name="_Percent_Jazztel model 15-exhibits bis_Mobile CSC - CMT_Synthèse prev 2006 - 2007 par entreprise_RM 2008 04 comments ILM 5" xfId="14359"/>
    <cellStyle name="_Percent_Jazztel model 15-exhibits bis_Mobile CSC - CMT_Synthèse prev 2006 - 2007 par entreprise_RM 2008 04 comments ILM_FCF" xfId="14360"/>
    <cellStyle name="_Percent_Jazztel model 15-exhibits bis_Mobile CSC - CMT_Synthèse prev 2006 - 2007 par entreprise_SPRING 2010" xfId="14361"/>
    <cellStyle name="_Percent_Jazztel model 15-exhibits bis_Mobile CSC - CMT_Synthèse prev 2006 - 2007 par entreprise_SPRING 2010 2" xfId="14362"/>
    <cellStyle name="_Percent_Jazztel model 15-exhibits bis_Mobile CSC - CMT_Synthèse prev 2006 - 2007 par entreprise_SPRING 2010 2 2" xfId="14363"/>
    <cellStyle name="_Percent_Jazztel model 15-exhibits bis_Mobile CSC - CMT_Synthèse prev 2006 - 2007 par entreprise_SPRING 2010 2 2 2" xfId="14364"/>
    <cellStyle name="_Percent_Jazztel model 15-exhibits bis_Mobile CSC - CMT_Synthèse prev 2006 - 2007 par entreprise_SPRING 2010 2 3" xfId="14365"/>
    <cellStyle name="_Percent_Jazztel model 15-exhibits bis_Mobile CSC - CMT_Synthèse prev 2006 - 2007 par entreprise_SPRING 2010 2_FCF" xfId="14366"/>
    <cellStyle name="_Percent_Jazztel model 15-exhibits bis_Mobile CSC - CMT_Synthèse prev 2006 - 2007 par entreprise_SPRING 2010 3" xfId="14367"/>
    <cellStyle name="_Percent_Jazztel model 15-exhibits bis_Mobile CSC - CMT_Synthèse prev 2006 - 2007 par entreprise_SPRING 2010 3 2" xfId="14368"/>
    <cellStyle name="_Percent_Jazztel model 15-exhibits bis_Mobile CSC - CMT_Synthèse prev 2006 - 2007 par entreprise_SPRING 2010 3 2 2" xfId="14369"/>
    <cellStyle name="_Percent_Jazztel model 15-exhibits bis_Mobile CSC - CMT_Synthèse prev 2006 - 2007 par entreprise_SPRING 2010 3 3" xfId="14370"/>
    <cellStyle name="_Percent_Jazztel model 15-exhibits bis_Mobile CSC - CMT_Synthèse prev 2006 - 2007 par entreprise_SPRING 2010 3_FCF" xfId="14371"/>
    <cellStyle name="_Percent_Jazztel model 15-exhibits bis_Mobile CSC - CMT_Synthèse prev 2006 - 2007 par entreprise_SPRING 2010 4" xfId="14372"/>
    <cellStyle name="_Percent_Jazztel model 15-exhibits bis_Mobile CSC - CMT_Synthèse prev 2006 - 2007 par entreprise_SPRING 2010 4 2" xfId="14373"/>
    <cellStyle name="_Percent_Jazztel model 15-exhibits bis_Mobile CSC - CMT_Synthèse prev 2006 - 2007 par entreprise_SPRING 2010 5" xfId="14374"/>
    <cellStyle name="_Percent_Jazztel model 15-exhibits bis_Mobile CSC - CMT_Synthèse prev 2006 - 2007 par entreprise_SPRING 2010_FCF" xfId="14375"/>
    <cellStyle name="_Percent_Jazztel model 15-exhibits bis_Mobile CSC - CMT_Synthèse prev 2006 - 2007 par entreprise_Synthèse Rhodia Spring Dec 2007 P&amp;L" xfId="14376"/>
    <cellStyle name="_Percent_Jazztel model 15-exhibits bis_Mobile CSC - CMT_Synthèse prev 2006 - 2007 par entreprise_Synthèse Rhodia Spring Dec 2007 P&amp;L 2" xfId="14377"/>
    <cellStyle name="_Percent_Jazztel model 15-exhibits bis_Mobile CSC - CMT_Synthèse prev 2006 - 2007 par entreprise_Synthèse Rhodia Spring Dec 2007 P&amp;L 2 2" xfId="14378"/>
    <cellStyle name="_Percent_Jazztel model 15-exhibits bis_Mobile CSC - CMT_Synthèse prev 2006 - 2007 par entreprise_Synthèse Rhodia Spring Dec 2007 P&amp;L 2 2 2" xfId="14379"/>
    <cellStyle name="_Percent_Jazztel model 15-exhibits bis_Mobile CSC - CMT_Synthèse prev 2006 - 2007 par entreprise_Synthèse Rhodia Spring Dec 2007 P&amp;L 2 3" xfId="14380"/>
    <cellStyle name="_Percent_Jazztel model 15-exhibits bis_Mobile CSC - CMT_Synthèse prev 2006 - 2007 par entreprise_Synthèse Rhodia Spring Dec 2007 P&amp;L 2_FCF" xfId="14381"/>
    <cellStyle name="_Percent_Jazztel model 15-exhibits bis_Mobile CSC - CMT_Synthèse prev 2006 - 2007 par entreprise_Synthèse Rhodia Spring Dec 2007 P&amp;L 3" xfId="14382"/>
    <cellStyle name="_Percent_Jazztel model 15-exhibits bis_Mobile CSC - CMT_Synthèse prev 2006 - 2007 par entreprise_Synthèse Rhodia Spring Dec 2007 P&amp;L 3 2" xfId="14383"/>
    <cellStyle name="_Percent_Jazztel model 15-exhibits bis_Mobile CSC - CMT_Synthèse prev 2006 - 2007 par entreprise_Synthèse Rhodia Spring Dec 2007 P&amp;L 3 2 2" xfId="14384"/>
    <cellStyle name="_Percent_Jazztel model 15-exhibits bis_Mobile CSC - CMT_Synthèse prev 2006 - 2007 par entreprise_Synthèse Rhodia Spring Dec 2007 P&amp;L 3 3" xfId="14385"/>
    <cellStyle name="_Percent_Jazztel model 15-exhibits bis_Mobile CSC - CMT_Synthèse prev 2006 - 2007 par entreprise_Synthèse Rhodia Spring Dec 2007 P&amp;L 3_FCF" xfId="14386"/>
    <cellStyle name="_Percent_Jazztel model 15-exhibits bis_Mobile CSC - CMT_Synthèse prev 2006 - 2007 par entreprise_Synthèse Rhodia Spring Dec 2007 P&amp;L 4" xfId="14387"/>
    <cellStyle name="_Percent_Jazztel model 15-exhibits bis_Mobile CSC - CMT_Synthèse prev 2006 - 2007 par entreprise_Synthèse Rhodia Spring Dec 2007 P&amp;L 4 2" xfId="14388"/>
    <cellStyle name="_Percent_Jazztel model 15-exhibits bis_Mobile CSC - CMT_Synthèse prev 2006 - 2007 par entreprise_Synthèse Rhodia Spring Dec 2007 P&amp;L 5" xfId="14389"/>
    <cellStyle name="_Percent_Jazztel model 15-exhibits bis_Mobile CSC - CMT_Synthèse prev 2006 - 2007 par entreprise_Synthèse Rhodia Spring Dec 2007 P&amp;L_FCF" xfId="14390"/>
    <cellStyle name="_Percent_Jazztel model 15-exhibits bis_Mobile CSC - CMT_Synthèse prev 2006 - 2007 par entreprise_WC &amp; Free Cash Flow 200801" xfId="14391"/>
    <cellStyle name="_Percent_Jazztel model 15-exhibits bis_Mobile CSC - CMT_Synthèse prev 2006 - 2007 par entreprise_WC &amp; Free Cash Flow 200801 2" xfId="14392"/>
    <cellStyle name="_Percent_Jazztel model 15-exhibits bis_Mobile CSC - CMT_Synthèse prev 2006 - 2007 par entreprise_WC &amp; Free Cash Flow 200801 2 2" xfId="14393"/>
    <cellStyle name="_Percent_Jazztel model 15-exhibits bis_Mobile CSC - CMT_Synthèse prev 2006 - 2007 par entreprise_WC &amp; Free Cash Flow 200801 2 2 2" xfId="14394"/>
    <cellStyle name="_Percent_Jazztel model 15-exhibits bis_Mobile CSC - CMT_Synthèse prev 2006 - 2007 par entreprise_WC &amp; Free Cash Flow 200801 2 3" xfId="14395"/>
    <cellStyle name="_Percent_Jazztel model 15-exhibits bis_Mobile CSC - CMT_Synthèse prev 2006 - 2007 par entreprise_WC &amp; Free Cash Flow 200801 2_FCF" xfId="14396"/>
    <cellStyle name="_Percent_Jazztel model 15-exhibits bis_Mobile CSC - CMT_Synthèse prev 2006 - 2007 par entreprise_WC &amp; Free Cash Flow 200801 3" xfId="14397"/>
    <cellStyle name="_Percent_Jazztel model 15-exhibits bis_Mobile CSC - CMT_Synthèse prev 2006 - 2007 par entreprise_WC &amp; Free Cash Flow 200801 3 2" xfId="14398"/>
    <cellStyle name="_Percent_Jazztel model 15-exhibits bis_Mobile CSC - CMT_Synthèse prev 2006 - 2007 par entreprise_WC &amp; Free Cash Flow 200801 3 2 2" xfId="14399"/>
    <cellStyle name="_Percent_Jazztel model 15-exhibits bis_Mobile CSC - CMT_Synthèse prev 2006 - 2007 par entreprise_WC &amp; Free Cash Flow 200801 3 3" xfId="14400"/>
    <cellStyle name="_Percent_Jazztel model 15-exhibits bis_Mobile CSC - CMT_Synthèse prev 2006 - 2007 par entreprise_WC &amp; Free Cash Flow 200801 3_FCF" xfId="14401"/>
    <cellStyle name="_Percent_Jazztel model 15-exhibits bis_Mobile CSC - CMT_Synthèse prev 2006 - 2007 par entreprise_WC &amp; Free Cash Flow 200801 4" xfId="14402"/>
    <cellStyle name="_Percent_Jazztel model 15-exhibits bis_Mobile CSC - CMT_Synthèse prev 2006 - 2007 par entreprise_WC &amp; Free Cash Flow 200801 4 2" xfId="14403"/>
    <cellStyle name="_Percent_Jazztel model 15-exhibits bis_Mobile CSC - CMT_Synthèse prev 2006 - 2007 par entreprise_WC &amp; Free Cash Flow 200801 5" xfId="14404"/>
    <cellStyle name="_Percent_Jazztel model 15-exhibits bis_Mobile CSC - CMT_Synthèse prev 2006 - 2007 par entreprise_WC &amp; Free Cash Flow 200801_FCF" xfId="14405"/>
    <cellStyle name="_Percent_Jazztel model 15-exhibits bis_Mobile CSC - CMT_Synthèse prev 2006 - 2007 par entreprise_WC &amp; Free Cash Flow 2011-10" xfId="14406"/>
    <cellStyle name="_Percent_Jazztel model 15-exhibits bis_Mobile CSC - CMT_Synthèse prev 2006 - 2007 par entreprise_WC &amp; Free Cash Flow 2011-10 2" xfId="14407"/>
    <cellStyle name="_Percent_Jazztel model 15-exhibits bis_Mobile CSC - CMT_Synthèse prev 2006 - 2007 par entreprise_WC &amp; Free Cash Flow 2011-10 2 2" xfId="14408"/>
    <cellStyle name="_Percent_Jazztel model 15-exhibits bis_Mobile CSC - CMT_Synthèse prev 2006 - 2007 par entreprise_WC &amp; Free Cash Flow 2011-10 2 2 2" xfId="14409"/>
    <cellStyle name="_Percent_Jazztel model 15-exhibits bis_Mobile CSC - CMT_Synthèse prev 2006 - 2007 par entreprise_WC &amp; Free Cash Flow 2011-10 2 3" xfId="14410"/>
    <cellStyle name="_Percent_Jazztel model 15-exhibits bis_Mobile CSC - CMT_Synthèse prev 2006 - 2007 par entreprise_WC &amp; Free Cash Flow 2011-10 2_FCF" xfId="14411"/>
    <cellStyle name="_Percent_Jazztel model 15-exhibits bis_Mobile CSC - CMT_Synthèse prev 2006 - 2007 par entreprise_WC &amp; Free Cash Flow 2011-10 3" xfId="14412"/>
    <cellStyle name="_Percent_Jazztel model 15-exhibits bis_Mobile CSC - CMT_Synthèse prev 2006 - 2007 par entreprise_WC &amp; Free Cash Flow 2011-10 3 2" xfId="14413"/>
    <cellStyle name="_Percent_Jazztel model 15-exhibits bis_Mobile CSC - CMT_Synthèse prev 2006 - 2007 par entreprise_WC &amp; Free Cash Flow 2011-10 3 2 2" xfId="14414"/>
    <cellStyle name="_Percent_Jazztel model 15-exhibits bis_Mobile CSC - CMT_Synthèse prev 2006 - 2007 par entreprise_WC &amp; Free Cash Flow 2011-10 3 3" xfId="14415"/>
    <cellStyle name="_Percent_Jazztel model 15-exhibits bis_Mobile CSC - CMT_Synthèse prev 2006 - 2007 par entreprise_WC &amp; Free Cash Flow 2011-10 3_FCF" xfId="14416"/>
    <cellStyle name="_Percent_Jazztel model 15-exhibits bis_Mobile CSC - CMT_Synthèse prev 2006 - 2007 par entreprise_WC &amp; Free Cash Flow 2011-10 4" xfId="14417"/>
    <cellStyle name="_Percent_Jazztel model 15-exhibits bis_Mobile CSC - CMT_Synthèse prev 2006 - 2007 par entreprise_WC &amp; Free Cash Flow 2011-10 4 2" xfId="14418"/>
    <cellStyle name="_Percent_Jazztel model 15-exhibits bis_Mobile CSC - CMT_Synthèse prev 2006 - 2007 par entreprise_WC &amp; Free Cash Flow 2011-10 5" xfId="14419"/>
    <cellStyle name="_Percent_Jazztel model 15-exhibits bis_Mobile CSC - CMT_Synthèse prev 2006 - 2007 par entreprise_WC &amp; Free Cash Flow 2011-10_FCF" xfId="14420"/>
    <cellStyle name="_Percent_Jazztel model 15-exhibits bis_Mobile CSC - CMT_Synthèse prev 2006 - 2007 par entreprise_WC &amp; Free Cash Flow Spring 200806" xfId="14421"/>
    <cellStyle name="_Percent_Jazztel model 15-exhibits bis_Mobile CSC - CMT_Synthèse prev 2006 - 2007 par entreprise_WC &amp; Free Cash Flow Spring 200806 2" xfId="14422"/>
    <cellStyle name="_Percent_Jazztel model 15-exhibits bis_Mobile CSC - CMT_Synthèse prev 2006 - 2007 par entreprise_WC &amp; Free Cash Flow Spring 200806 2 2" xfId="14423"/>
    <cellStyle name="_Percent_Jazztel model 15-exhibits bis_Mobile CSC - CMT_Synthèse prev 2006 - 2007 par entreprise_WC &amp; Free Cash Flow Spring 200806 2 2 2" xfId="14424"/>
    <cellStyle name="_Percent_Jazztel model 15-exhibits bis_Mobile CSC - CMT_Synthèse prev 2006 - 2007 par entreprise_WC &amp; Free Cash Flow Spring 200806 2 3" xfId="14425"/>
    <cellStyle name="_Percent_Jazztel model 15-exhibits bis_Mobile CSC - CMT_Synthèse prev 2006 - 2007 par entreprise_WC &amp; Free Cash Flow Spring 200806 2_FCF" xfId="14426"/>
    <cellStyle name="_Percent_Jazztel model 15-exhibits bis_Mobile CSC - CMT_Synthèse prev 2006 - 2007 par entreprise_WC &amp; Free Cash Flow Spring 200806 3" xfId="14427"/>
    <cellStyle name="_Percent_Jazztel model 15-exhibits bis_Mobile CSC - CMT_Synthèse prev 2006 - 2007 par entreprise_WC &amp; Free Cash Flow Spring 200806 3 2" xfId="14428"/>
    <cellStyle name="_Percent_Jazztel model 15-exhibits bis_Mobile CSC - CMT_Synthèse prev 2006 - 2007 par entreprise_WC &amp; Free Cash Flow Spring 200806 3 2 2" xfId="14429"/>
    <cellStyle name="_Percent_Jazztel model 15-exhibits bis_Mobile CSC - CMT_Synthèse prev 2006 - 2007 par entreprise_WC &amp; Free Cash Flow Spring 200806 3 3" xfId="14430"/>
    <cellStyle name="_Percent_Jazztel model 15-exhibits bis_Mobile CSC - CMT_Synthèse prev 2006 - 2007 par entreprise_WC &amp; Free Cash Flow Spring 200806 3_FCF" xfId="14431"/>
    <cellStyle name="_Percent_Jazztel model 15-exhibits bis_Mobile CSC - CMT_Synthèse prev 2006 - 2007 par entreprise_WC &amp; Free Cash Flow Spring 200806 4" xfId="14432"/>
    <cellStyle name="_Percent_Jazztel model 15-exhibits bis_Mobile CSC - CMT_Synthèse prev 2006 - 2007 par entreprise_WC &amp; Free Cash Flow Spring 200806 4 2" xfId="14433"/>
    <cellStyle name="_Percent_Jazztel model 15-exhibits bis_Mobile CSC - CMT_Synthèse prev 2006 - 2007 par entreprise_WC &amp; Free Cash Flow Spring 200806 5" xfId="14434"/>
    <cellStyle name="_Percent_Jazztel model 15-exhibits bis_Mobile CSC - CMT_Synthèse prev 2006 - 2007 par entreprise_WC &amp; Free Cash Flow Spring 200806_FCF" xfId="14435"/>
    <cellStyle name="_Percent_Jazztel model 15-exhibits bis_T_MOBIL2" xfId="14436"/>
    <cellStyle name="_Percent_Jazztel model 15-exhibits bis_T_MOBIL2 2" xfId="14437"/>
    <cellStyle name="_Percent_Jazztel model 15-exhibits bis_T_MOBIL2 2 2" xfId="14438"/>
    <cellStyle name="_Percent_Jazztel model 15-exhibits bis_T_MOBIL2 2 2 2" xfId="14439"/>
    <cellStyle name="_Percent_Jazztel model 15-exhibits bis_T_MOBIL2 2 3" xfId="14440"/>
    <cellStyle name="_Percent_Jazztel model 15-exhibits bis_T_MOBIL2 2_FCF" xfId="14441"/>
    <cellStyle name="_Percent_Jazztel model 15-exhibits bis_T_MOBIL2 3" xfId="14442"/>
    <cellStyle name="_Percent_Jazztel model 15-exhibits bis_T_MOBIL2 3 2" xfId="14443"/>
    <cellStyle name="_Percent_Jazztel model 15-exhibits bis_T_MOBIL2 3 2 2" xfId="14444"/>
    <cellStyle name="_Percent_Jazztel model 15-exhibits bis_T_MOBIL2 3 3" xfId="14445"/>
    <cellStyle name="_Percent_Jazztel model 15-exhibits bis_T_MOBIL2 3_FCF" xfId="14446"/>
    <cellStyle name="_Percent_Jazztel model 15-exhibits bis_T_MOBIL2 4" xfId="14447"/>
    <cellStyle name="_Percent_Jazztel model 15-exhibits bis_T_MOBIL2 4 2" xfId="14448"/>
    <cellStyle name="_Percent_Jazztel model 15-exhibits bis_T_MOBIL2 5" xfId="14449"/>
    <cellStyle name="_Percent_Jazztel model 15-exhibits bis_T_MOBIL2_FCF" xfId="14450"/>
    <cellStyle name="_Percent_Jazztel model 15-exhibits bis_T_MOBIL2_Merger model_10 Aug Credit" xfId="14451"/>
    <cellStyle name="_Percent_Jazztel model 15-exhibits bis_T_MOBIL2_Merger model_10 Aug Credit 2" xfId="14452"/>
    <cellStyle name="_Percent_Jazztel model 15-exhibits bis_T_MOBIL2_Merger model_10 Aug Credit 2 2" xfId="14453"/>
    <cellStyle name="_Percent_Jazztel model 15-exhibits bis_T_MOBIL2_Merger model_10 Aug Credit 2 2 2" xfId="14454"/>
    <cellStyle name="_Percent_Jazztel model 15-exhibits bis_T_MOBIL2_Merger model_10 Aug Credit 2 3" xfId="14455"/>
    <cellStyle name="_Percent_Jazztel model 15-exhibits bis_T_MOBIL2_Merger model_10 Aug Credit 2_FCF" xfId="14456"/>
    <cellStyle name="_Percent_Jazztel model 15-exhibits bis_T_MOBIL2_Merger model_10 Aug Credit 3" xfId="14457"/>
    <cellStyle name="_Percent_Jazztel model 15-exhibits bis_T_MOBIL2_Merger model_10 Aug Credit 3 2" xfId="14458"/>
    <cellStyle name="_Percent_Jazztel model 15-exhibits bis_T_MOBIL2_Merger model_10 Aug Credit 3 2 2" xfId="14459"/>
    <cellStyle name="_Percent_Jazztel model 15-exhibits bis_T_MOBIL2_Merger model_10 Aug Credit 3 3" xfId="14460"/>
    <cellStyle name="_Percent_Jazztel model 15-exhibits bis_T_MOBIL2_Merger model_10 Aug Credit 3_FCF" xfId="14461"/>
    <cellStyle name="_Percent_Jazztel model 15-exhibits bis_T_MOBIL2_Merger model_10 Aug Credit 4" xfId="14462"/>
    <cellStyle name="_Percent_Jazztel model 15-exhibits bis_T_MOBIL2_Merger model_10 Aug Credit 4 2" xfId="14463"/>
    <cellStyle name="_Percent_Jazztel model 15-exhibits bis_T_MOBIL2_Merger model_10 Aug Credit 5" xfId="14464"/>
    <cellStyle name="_Percent_Jazztel model 15-exhibits bis_T_MOBIL2_Merger model_10 Aug Credit_FCF" xfId="14465"/>
    <cellStyle name="_Percent_Jazztel model 15-exhibits_FCF" xfId="14466"/>
    <cellStyle name="_Percent_Jazztel model 15-exhibits_Jazztel model 16DP3-Exhibits" xfId="14467"/>
    <cellStyle name="_Percent_Jazztel model 15-exhibits_Jazztel model 16DP3-Exhibits 2" xfId="14468"/>
    <cellStyle name="_Percent_Jazztel model 15-exhibits_Jazztel model 16DP3-Exhibits 2 2" xfId="14469"/>
    <cellStyle name="_Percent_Jazztel model 15-exhibits_Jazztel model 16DP3-Exhibits 2 2 2" xfId="14470"/>
    <cellStyle name="_Percent_Jazztel model 15-exhibits_Jazztel model 16DP3-Exhibits 2 3" xfId="14471"/>
    <cellStyle name="_Percent_Jazztel model 15-exhibits_Jazztel model 16DP3-Exhibits 2_FCF" xfId="14472"/>
    <cellStyle name="_Percent_Jazztel model 15-exhibits_Jazztel model 16DP3-Exhibits 3" xfId="14473"/>
    <cellStyle name="_Percent_Jazztel model 15-exhibits_Jazztel model 16DP3-Exhibits 3 2" xfId="14474"/>
    <cellStyle name="_Percent_Jazztel model 15-exhibits_Jazztel model 16DP3-Exhibits 3 2 2" xfId="14475"/>
    <cellStyle name="_Percent_Jazztel model 15-exhibits_Jazztel model 16DP3-Exhibits 3 3" xfId="14476"/>
    <cellStyle name="_Percent_Jazztel model 15-exhibits_Jazztel model 16DP3-Exhibits 3_FCF" xfId="14477"/>
    <cellStyle name="_Percent_Jazztel model 15-exhibits_Jazztel model 16DP3-Exhibits 4" xfId="14478"/>
    <cellStyle name="_Percent_Jazztel model 15-exhibits_Jazztel model 16DP3-Exhibits 4 2" xfId="14479"/>
    <cellStyle name="_Percent_Jazztel model 15-exhibits_Jazztel model 16DP3-Exhibits 5" xfId="14480"/>
    <cellStyle name="_Percent_Jazztel model 15-exhibits_Jazztel model 16DP3-Exhibits_FCF" xfId="14481"/>
    <cellStyle name="_Percent_Jazztel model 15-exhibits_Jazztel model 16DP3-Exhibits_Mobile CSC - CMT" xfId="14482"/>
    <cellStyle name="_Percent_Jazztel model 15-exhibits_Jazztel model 16DP3-Exhibits_Mobile CSC - CMT 2" xfId="14483"/>
    <cellStyle name="_Percent_Jazztel model 15-exhibits_Jazztel model 16DP3-Exhibits_Mobile CSC - CMT 2 2" xfId="14484"/>
    <cellStyle name="_Percent_Jazztel model 15-exhibits_Jazztel model 16DP3-Exhibits_Mobile CSC - CMT 2 2 2" xfId="14485"/>
    <cellStyle name="_Percent_Jazztel model 15-exhibits_Jazztel model 16DP3-Exhibits_Mobile CSC - CMT 2 3" xfId="14486"/>
    <cellStyle name="_Percent_Jazztel model 15-exhibits_Jazztel model 16DP3-Exhibits_Mobile CSC - CMT 2_FCF" xfId="14487"/>
    <cellStyle name="_Percent_Jazztel model 15-exhibits_Jazztel model 16DP3-Exhibits_Mobile CSC - CMT 3" xfId="14488"/>
    <cellStyle name="_Percent_Jazztel model 15-exhibits_Jazztel model 16DP3-Exhibits_Mobile CSC - CMT 3 2" xfId="14489"/>
    <cellStyle name="_Percent_Jazztel model 15-exhibits_Jazztel model 16DP3-Exhibits_Mobile CSC - CMT 3 2 2" xfId="14490"/>
    <cellStyle name="_Percent_Jazztel model 15-exhibits_Jazztel model 16DP3-Exhibits_Mobile CSC - CMT 3 3" xfId="14491"/>
    <cellStyle name="_Percent_Jazztel model 15-exhibits_Jazztel model 16DP3-Exhibits_Mobile CSC - CMT 3_FCF" xfId="14492"/>
    <cellStyle name="_Percent_Jazztel model 15-exhibits_Jazztel model 16DP3-Exhibits_Mobile CSC - CMT 4" xfId="14493"/>
    <cellStyle name="_Percent_Jazztel model 15-exhibits_Jazztel model 16DP3-Exhibits_Mobile CSC - CMT 4 2" xfId="14494"/>
    <cellStyle name="_Percent_Jazztel model 15-exhibits_Jazztel model 16DP3-Exhibits_Mobile CSC - CMT 5" xfId="14495"/>
    <cellStyle name="_Percent_Jazztel model 15-exhibits_Jazztel model 16DP3-Exhibits_Mobile CSC - CMT_Chiffres Pres board 2007" xfId="14496"/>
    <cellStyle name="_Percent_Jazztel model 15-exhibits_Jazztel model 16DP3-Exhibits_Mobile CSC - CMT_Chiffres Pres board 2007 2" xfId="14497"/>
    <cellStyle name="_Percent_Jazztel model 15-exhibits_Jazztel model 16DP3-Exhibits_Mobile CSC - CMT_Chiffres Pres board 2007 2 2" xfId="14498"/>
    <cellStyle name="_Percent_Jazztel model 15-exhibits_Jazztel model 16DP3-Exhibits_Mobile CSC - CMT_Chiffres Pres board 2007 2 2 2" xfId="14499"/>
    <cellStyle name="_Percent_Jazztel model 15-exhibits_Jazztel model 16DP3-Exhibits_Mobile CSC - CMT_Chiffres Pres board 2007 2 3" xfId="14500"/>
    <cellStyle name="_Percent_Jazztel model 15-exhibits_Jazztel model 16DP3-Exhibits_Mobile CSC - CMT_Chiffres Pres board 2007 2_FCF" xfId="14501"/>
    <cellStyle name="_Percent_Jazztel model 15-exhibits_Jazztel model 16DP3-Exhibits_Mobile CSC - CMT_Chiffres Pres board 2007 3" xfId="14502"/>
    <cellStyle name="_Percent_Jazztel model 15-exhibits_Jazztel model 16DP3-Exhibits_Mobile CSC - CMT_Chiffres Pres board 2007 3 2" xfId="14503"/>
    <cellStyle name="_Percent_Jazztel model 15-exhibits_Jazztel model 16DP3-Exhibits_Mobile CSC - CMT_Chiffres Pres board 2007 3 2 2" xfId="14504"/>
    <cellStyle name="_Percent_Jazztel model 15-exhibits_Jazztel model 16DP3-Exhibits_Mobile CSC - CMT_Chiffres Pres board 2007 3 3" xfId="14505"/>
    <cellStyle name="_Percent_Jazztel model 15-exhibits_Jazztel model 16DP3-Exhibits_Mobile CSC - CMT_Chiffres Pres board 2007 3_FCF" xfId="14506"/>
    <cellStyle name="_Percent_Jazztel model 15-exhibits_Jazztel model 16DP3-Exhibits_Mobile CSC - CMT_Chiffres Pres board 2007 4" xfId="14507"/>
    <cellStyle name="_Percent_Jazztel model 15-exhibits_Jazztel model 16DP3-Exhibits_Mobile CSC - CMT_Chiffres Pres board 2007 4 2" xfId="14508"/>
    <cellStyle name="_Percent_Jazztel model 15-exhibits_Jazztel model 16DP3-Exhibits_Mobile CSC - CMT_Chiffres Pres board 2007 5" xfId="14509"/>
    <cellStyle name="_Percent_Jazztel model 15-exhibits_Jazztel model 16DP3-Exhibits_Mobile CSC - CMT_Chiffres Pres board 2007_FCF" xfId="14510"/>
    <cellStyle name="_Percent_Jazztel model 15-exhibits_Jazztel model 16DP3-Exhibits_Mobile CSC - CMT_Chiffres Pres Juillet 2007" xfId="14511"/>
    <cellStyle name="_Percent_Jazztel model 15-exhibits_Jazztel model 16DP3-Exhibits_Mobile CSC - CMT_Chiffres Pres Juillet 2007 2" xfId="14512"/>
    <cellStyle name="_Percent_Jazztel model 15-exhibits_Jazztel model 16DP3-Exhibits_Mobile CSC - CMT_Chiffres Pres Juillet 2007 2 2" xfId="14513"/>
    <cellStyle name="_Percent_Jazztel model 15-exhibits_Jazztel model 16DP3-Exhibits_Mobile CSC - CMT_Chiffres Pres Juillet 2007 2 2 2" xfId="14514"/>
    <cellStyle name="_Percent_Jazztel model 15-exhibits_Jazztel model 16DP3-Exhibits_Mobile CSC - CMT_Chiffres Pres Juillet 2007 2 3" xfId="14515"/>
    <cellStyle name="_Percent_Jazztel model 15-exhibits_Jazztel model 16DP3-Exhibits_Mobile CSC - CMT_Chiffres Pres Juillet 2007 2_FCF" xfId="14516"/>
    <cellStyle name="_Percent_Jazztel model 15-exhibits_Jazztel model 16DP3-Exhibits_Mobile CSC - CMT_Chiffres Pres Juillet 2007 3" xfId="14517"/>
    <cellStyle name="_Percent_Jazztel model 15-exhibits_Jazztel model 16DP3-Exhibits_Mobile CSC - CMT_Chiffres Pres Juillet 2007 3 2" xfId="14518"/>
    <cellStyle name="_Percent_Jazztel model 15-exhibits_Jazztel model 16DP3-Exhibits_Mobile CSC - CMT_Chiffres Pres Juillet 2007 3 2 2" xfId="14519"/>
    <cellStyle name="_Percent_Jazztel model 15-exhibits_Jazztel model 16DP3-Exhibits_Mobile CSC - CMT_Chiffres Pres Juillet 2007 3 3" xfId="14520"/>
    <cellStyle name="_Percent_Jazztel model 15-exhibits_Jazztel model 16DP3-Exhibits_Mobile CSC - CMT_Chiffres Pres Juillet 2007 3_FCF" xfId="14521"/>
    <cellStyle name="_Percent_Jazztel model 15-exhibits_Jazztel model 16DP3-Exhibits_Mobile CSC - CMT_Chiffres Pres Juillet 2007 4" xfId="14522"/>
    <cellStyle name="_Percent_Jazztel model 15-exhibits_Jazztel model 16DP3-Exhibits_Mobile CSC - CMT_Chiffres Pres Juillet 2007 4 2" xfId="14523"/>
    <cellStyle name="_Percent_Jazztel model 15-exhibits_Jazztel model 16DP3-Exhibits_Mobile CSC - CMT_Chiffres Pres Juillet 2007 5" xfId="14524"/>
    <cellStyle name="_Percent_Jazztel model 15-exhibits_Jazztel model 16DP3-Exhibits_Mobile CSC - CMT_Chiffres Pres Juillet 2007_FCF" xfId="14525"/>
    <cellStyle name="_Percent_Jazztel model 15-exhibits_Jazztel model 16DP3-Exhibits_Mobile CSC - CMT_FCF" xfId="14526"/>
    <cellStyle name="_Percent_Jazztel model 15-exhibits_Jazztel model 16DP3-Exhibits_Mobile CSC - CMT_Free Cash Flow" xfId="14527"/>
    <cellStyle name="_Percent_Jazztel model 15-exhibits_Jazztel model 16DP3-Exhibits_Mobile CSC - CMT_Free Cash Flow 2" xfId="14528"/>
    <cellStyle name="_Percent_Jazztel model 15-exhibits_Jazztel model 16DP3-Exhibits_Mobile CSC - CMT_Free Cash Flow 2 2" xfId="14529"/>
    <cellStyle name="_Percent_Jazztel model 15-exhibits_Jazztel model 16DP3-Exhibits_Mobile CSC - CMT_Free Cash Flow 2 2 2" xfId="14530"/>
    <cellStyle name="_Percent_Jazztel model 15-exhibits_Jazztel model 16DP3-Exhibits_Mobile CSC - CMT_Free Cash Flow 2 3" xfId="14531"/>
    <cellStyle name="_Percent_Jazztel model 15-exhibits_Jazztel model 16DP3-Exhibits_Mobile CSC - CMT_Free Cash Flow 2_FCF" xfId="14532"/>
    <cellStyle name="_Percent_Jazztel model 15-exhibits_Jazztel model 16DP3-Exhibits_Mobile CSC - CMT_Free Cash Flow 3" xfId="14533"/>
    <cellStyle name="_Percent_Jazztel model 15-exhibits_Jazztel model 16DP3-Exhibits_Mobile CSC - CMT_Free Cash Flow 3 2" xfId="14534"/>
    <cellStyle name="_Percent_Jazztel model 15-exhibits_Jazztel model 16DP3-Exhibits_Mobile CSC - CMT_Free Cash Flow 3 2 2" xfId="14535"/>
    <cellStyle name="_Percent_Jazztel model 15-exhibits_Jazztel model 16DP3-Exhibits_Mobile CSC - CMT_Free Cash Flow 3 3" xfId="14536"/>
    <cellStyle name="_Percent_Jazztel model 15-exhibits_Jazztel model 16DP3-Exhibits_Mobile CSC - CMT_Free Cash Flow 3_FCF" xfId="14537"/>
    <cellStyle name="_Percent_Jazztel model 15-exhibits_Jazztel model 16DP3-Exhibits_Mobile CSC - CMT_Free Cash Flow 4" xfId="14538"/>
    <cellStyle name="_Percent_Jazztel model 15-exhibits_Jazztel model 16DP3-Exhibits_Mobile CSC - CMT_Free Cash Flow 4 2" xfId="14539"/>
    <cellStyle name="_Percent_Jazztel model 15-exhibits_Jazztel model 16DP3-Exhibits_Mobile CSC - CMT_Free Cash Flow 5" xfId="14540"/>
    <cellStyle name="_Percent_Jazztel model 15-exhibits_Jazztel model 16DP3-Exhibits_Mobile CSC - CMT_Free Cash Flow_Bridge FC Act 2007 vs 2008 (Fct June) par entreprise" xfId="14541"/>
    <cellStyle name="_Percent_Jazztel model 15-exhibits_Jazztel model 16DP3-Exhibits_Mobile CSC - CMT_Free Cash Flow_Bridge FC Act 2007 vs 2008 (Fct June) par entreprise 2" xfId="14542"/>
    <cellStyle name="_Percent_Jazztel model 15-exhibits_Jazztel model 16DP3-Exhibits_Mobile CSC - CMT_Free Cash Flow_Bridge FC Act 2007 vs 2008 (Fct June) par entreprise 2 2" xfId="14543"/>
    <cellStyle name="_Percent_Jazztel model 15-exhibits_Jazztel model 16DP3-Exhibits_Mobile CSC - CMT_Free Cash Flow_Bridge FC Act 2007 vs 2008 (Fct June) par entreprise 2 2 2" xfId="14544"/>
    <cellStyle name="_Percent_Jazztel model 15-exhibits_Jazztel model 16DP3-Exhibits_Mobile CSC - CMT_Free Cash Flow_Bridge FC Act 2007 vs 2008 (Fct June) par entreprise 2 3" xfId="14545"/>
    <cellStyle name="_Percent_Jazztel model 15-exhibits_Jazztel model 16DP3-Exhibits_Mobile CSC - CMT_Free Cash Flow_Bridge FC Act 2007 vs 2008 (Fct June) par entreprise 2_FCF" xfId="14546"/>
    <cellStyle name="_Percent_Jazztel model 15-exhibits_Jazztel model 16DP3-Exhibits_Mobile CSC - CMT_Free Cash Flow_Bridge FC Act 2007 vs 2008 (Fct June) par entreprise 3" xfId="14547"/>
    <cellStyle name="_Percent_Jazztel model 15-exhibits_Jazztel model 16DP3-Exhibits_Mobile CSC - CMT_Free Cash Flow_Bridge FC Act 2007 vs 2008 (Fct June) par entreprise 3 2" xfId="14548"/>
    <cellStyle name="_Percent_Jazztel model 15-exhibits_Jazztel model 16DP3-Exhibits_Mobile CSC - CMT_Free Cash Flow_Bridge FC Act 2007 vs 2008 (Fct June) par entreprise 3 2 2" xfId="14549"/>
    <cellStyle name="_Percent_Jazztel model 15-exhibits_Jazztel model 16DP3-Exhibits_Mobile CSC - CMT_Free Cash Flow_Bridge FC Act 2007 vs 2008 (Fct June) par entreprise 3 3" xfId="14550"/>
    <cellStyle name="_Percent_Jazztel model 15-exhibits_Jazztel model 16DP3-Exhibits_Mobile CSC - CMT_Free Cash Flow_Bridge FC Act 2007 vs 2008 (Fct June) par entreprise 3_FCF" xfId="14551"/>
    <cellStyle name="_Percent_Jazztel model 15-exhibits_Jazztel model 16DP3-Exhibits_Mobile CSC - CMT_Free Cash Flow_Bridge FC Act 2007 vs 2008 (Fct June) par entreprise 4" xfId="14552"/>
    <cellStyle name="_Percent_Jazztel model 15-exhibits_Jazztel model 16DP3-Exhibits_Mobile CSC - CMT_Free Cash Flow_Bridge FC Act 2007 vs 2008 (Fct June) par entreprise 4 2" xfId="14553"/>
    <cellStyle name="_Percent_Jazztel model 15-exhibits_Jazztel model 16DP3-Exhibits_Mobile CSC - CMT_Free Cash Flow_Bridge FC Act 2007 vs 2008 (Fct June) par entreprise 5" xfId="14554"/>
    <cellStyle name="_Percent_Jazztel model 15-exhibits_Jazztel model 16DP3-Exhibits_Mobile CSC - CMT_Free Cash Flow_Bridge FC Act 2007 vs 2008 (Fct June) par entreprise_FCF" xfId="14555"/>
    <cellStyle name="_Percent_Jazztel model 15-exhibits_Jazztel model 16DP3-Exhibits_Mobile CSC - CMT_Free Cash Flow_Cash Unit Review 2012 03 Acetow" xfId="23705"/>
    <cellStyle name="_Percent_Jazztel model 15-exhibits_Jazztel model 16DP3-Exhibits_Mobile CSC - CMT_Free Cash Flow_Chiffres Pres board 2007" xfId="14556"/>
    <cellStyle name="_Percent_Jazztel model 15-exhibits_Jazztel model 16DP3-Exhibits_Mobile CSC - CMT_Free Cash Flow_Chiffres Pres board 2007 2" xfId="14557"/>
    <cellStyle name="_Percent_Jazztel model 15-exhibits_Jazztel model 16DP3-Exhibits_Mobile CSC - CMT_Free Cash Flow_Chiffres Pres board 2007 2 2" xfId="14558"/>
    <cellStyle name="_Percent_Jazztel model 15-exhibits_Jazztel model 16DP3-Exhibits_Mobile CSC - CMT_Free Cash Flow_Chiffres Pres board 2007 2 2 2" xfId="14559"/>
    <cellStyle name="_Percent_Jazztel model 15-exhibits_Jazztel model 16DP3-Exhibits_Mobile CSC - CMT_Free Cash Flow_Chiffres Pres board 2007 2 3" xfId="14560"/>
    <cellStyle name="_Percent_Jazztel model 15-exhibits_Jazztel model 16DP3-Exhibits_Mobile CSC - CMT_Free Cash Flow_Chiffres Pres board 2007 2_FCF" xfId="14561"/>
    <cellStyle name="_Percent_Jazztel model 15-exhibits_Jazztel model 16DP3-Exhibits_Mobile CSC - CMT_Free Cash Flow_Chiffres Pres board 2007 3" xfId="14562"/>
    <cellStyle name="_Percent_Jazztel model 15-exhibits_Jazztel model 16DP3-Exhibits_Mobile CSC - CMT_Free Cash Flow_Chiffres Pres board 2007 3 2" xfId="14563"/>
    <cellStyle name="_Percent_Jazztel model 15-exhibits_Jazztel model 16DP3-Exhibits_Mobile CSC - CMT_Free Cash Flow_Chiffres Pres board 2007 3 2 2" xfId="14564"/>
    <cellStyle name="_Percent_Jazztel model 15-exhibits_Jazztel model 16DP3-Exhibits_Mobile CSC - CMT_Free Cash Flow_Chiffres Pres board 2007 3 3" xfId="14565"/>
    <cellStyle name="_Percent_Jazztel model 15-exhibits_Jazztel model 16DP3-Exhibits_Mobile CSC - CMT_Free Cash Flow_Chiffres Pres board 2007 3_FCF" xfId="14566"/>
    <cellStyle name="_Percent_Jazztel model 15-exhibits_Jazztel model 16DP3-Exhibits_Mobile CSC - CMT_Free Cash Flow_Chiffres Pres board 2007 4" xfId="14567"/>
    <cellStyle name="_Percent_Jazztel model 15-exhibits_Jazztel model 16DP3-Exhibits_Mobile CSC - CMT_Free Cash Flow_Chiffres Pres board 2007 4 2" xfId="14568"/>
    <cellStyle name="_Percent_Jazztel model 15-exhibits_Jazztel model 16DP3-Exhibits_Mobile CSC - CMT_Free Cash Flow_Chiffres Pres board 2007 5" xfId="14569"/>
    <cellStyle name="_Percent_Jazztel model 15-exhibits_Jazztel model 16DP3-Exhibits_Mobile CSC - CMT_Free Cash Flow_Chiffres Pres board 2007_FCF" xfId="14570"/>
    <cellStyle name="_Percent_Jazztel model 15-exhibits_Jazztel model 16DP3-Exhibits_Mobile CSC - CMT_Free Cash Flow_Conso Bridge EBITDA 2008x2007" xfId="14571"/>
    <cellStyle name="_Percent_Jazztel model 15-exhibits_Jazztel model 16DP3-Exhibits_Mobile CSC - CMT_Free Cash Flow_Conso Bridge EBITDA 2008x2007 2" xfId="14572"/>
    <cellStyle name="_Percent_Jazztel model 15-exhibits_Jazztel model 16DP3-Exhibits_Mobile CSC - CMT_Free Cash Flow_Conso Bridge EBITDA 2008x2007 2 2" xfId="14573"/>
    <cellStyle name="_Percent_Jazztel model 15-exhibits_Jazztel model 16DP3-Exhibits_Mobile CSC - CMT_Free Cash Flow_Conso Bridge EBITDA 2008x2007 2 2 2" xfId="14574"/>
    <cellStyle name="_Percent_Jazztel model 15-exhibits_Jazztel model 16DP3-Exhibits_Mobile CSC - CMT_Free Cash Flow_Conso Bridge EBITDA 2008x2007 2 3" xfId="14575"/>
    <cellStyle name="_Percent_Jazztel model 15-exhibits_Jazztel model 16DP3-Exhibits_Mobile CSC - CMT_Free Cash Flow_Conso Bridge EBITDA 2008x2007 2_FCF" xfId="14576"/>
    <cellStyle name="_Percent_Jazztel model 15-exhibits_Jazztel model 16DP3-Exhibits_Mobile CSC - CMT_Free Cash Flow_Conso Bridge EBITDA 2008x2007 3" xfId="14577"/>
    <cellStyle name="_Percent_Jazztel model 15-exhibits_Jazztel model 16DP3-Exhibits_Mobile CSC - CMT_Free Cash Flow_Conso Bridge EBITDA 2008x2007 3 2" xfId="14578"/>
    <cellStyle name="_Percent_Jazztel model 15-exhibits_Jazztel model 16DP3-Exhibits_Mobile CSC - CMT_Free Cash Flow_Conso Bridge EBITDA 2008x2007 3 2 2" xfId="14579"/>
    <cellStyle name="_Percent_Jazztel model 15-exhibits_Jazztel model 16DP3-Exhibits_Mobile CSC - CMT_Free Cash Flow_Conso Bridge EBITDA 2008x2007 3 3" xfId="14580"/>
    <cellStyle name="_Percent_Jazztel model 15-exhibits_Jazztel model 16DP3-Exhibits_Mobile CSC - CMT_Free Cash Flow_Conso Bridge EBITDA 2008x2007 3_FCF" xfId="14581"/>
    <cellStyle name="_Percent_Jazztel model 15-exhibits_Jazztel model 16DP3-Exhibits_Mobile CSC - CMT_Free Cash Flow_Conso Bridge EBITDA 2008x2007 4" xfId="14582"/>
    <cellStyle name="_Percent_Jazztel model 15-exhibits_Jazztel model 16DP3-Exhibits_Mobile CSC - CMT_Free Cash Flow_Conso Bridge EBITDA 2008x2007 4 2" xfId="14583"/>
    <cellStyle name="_Percent_Jazztel model 15-exhibits_Jazztel model 16DP3-Exhibits_Mobile CSC - CMT_Free Cash Flow_Conso Bridge EBITDA 2008x2007 5" xfId="14584"/>
    <cellStyle name="_Percent_Jazztel model 15-exhibits_Jazztel model 16DP3-Exhibits_Mobile CSC - CMT_Free Cash Flow_Conso Bridge EBITDA 2008x2007 SPRING06" xfId="14585"/>
    <cellStyle name="_Percent_Jazztel model 15-exhibits_Jazztel model 16DP3-Exhibits_Mobile CSC - CMT_Free Cash Flow_Conso Bridge EBITDA 2008x2007 SPRING06 2" xfId="14586"/>
    <cellStyle name="_Percent_Jazztel model 15-exhibits_Jazztel model 16DP3-Exhibits_Mobile CSC - CMT_Free Cash Flow_Conso Bridge EBITDA 2008x2007 SPRING06 2 2" xfId="14587"/>
    <cellStyle name="_Percent_Jazztel model 15-exhibits_Jazztel model 16DP3-Exhibits_Mobile CSC - CMT_Free Cash Flow_Conso Bridge EBITDA 2008x2007 SPRING06 2 2 2" xfId="14588"/>
    <cellStyle name="_Percent_Jazztel model 15-exhibits_Jazztel model 16DP3-Exhibits_Mobile CSC - CMT_Free Cash Flow_Conso Bridge EBITDA 2008x2007 SPRING06 2 3" xfId="14589"/>
    <cellStyle name="_Percent_Jazztel model 15-exhibits_Jazztel model 16DP3-Exhibits_Mobile CSC - CMT_Free Cash Flow_Conso Bridge EBITDA 2008x2007 SPRING06 2_FCF" xfId="14590"/>
    <cellStyle name="_Percent_Jazztel model 15-exhibits_Jazztel model 16DP3-Exhibits_Mobile CSC - CMT_Free Cash Flow_Conso Bridge EBITDA 2008x2007 SPRING06 3" xfId="14591"/>
    <cellStyle name="_Percent_Jazztel model 15-exhibits_Jazztel model 16DP3-Exhibits_Mobile CSC - CMT_Free Cash Flow_Conso Bridge EBITDA 2008x2007 SPRING06 3 2" xfId="14592"/>
    <cellStyle name="_Percent_Jazztel model 15-exhibits_Jazztel model 16DP3-Exhibits_Mobile CSC - CMT_Free Cash Flow_Conso Bridge EBITDA 2008x2007 SPRING06 3 2 2" xfId="14593"/>
    <cellStyle name="_Percent_Jazztel model 15-exhibits_Jazztel model 16DP3-Exhibits_Mobile CSC - CMT_Free Cash Flow_Conso Bridge EBITDA 2008x2007 SPRING06 3 3" xfId="14594"/>
    <cellStyle name="_Percent_Jazztel model 15-exhibits_Jazztel model 16DP3-Exhibits_Mobile CSC - CMT_Free Cash Flow_Conso Bridge EBITDA 2008x2007 SPRING06 3_FCF" xfId="14595"/>
    <cellStyle name="_Percent_Jazztel model 15-exhibits_Jazztel model 16DP3-Exhibits_Mobile CSC - CMT_Free Cash Flow_Conso Bridge EBITDA 2008x2007 SPRING06 4" xfId="14596"/>
    <cellStyle name="_Percent_Jazztel model 15-exhibits_Jazztel model 16DP3-Exhibits_Mobile CSC - CMT_Free Cash Flow_Conso Bridge EBITDA 2008x2007 SPRING06 4 2" xfId="14597"/>
    <cellStyle name="_Percent_Jazztel model 15-exhibits_Jazztel model 16DP3-Exhibits_Mobile CSC - CMT_Free Cash Flow_Conso Bridge EBITDA 2008x2007 SPRING06 5" xfId="14598"/>
    <cellStyle name="_Percent_Jazztel model 15-exhibits_Jazztel model 16DP3-Exhibits_Mobile CSC - CMT_Free Cash Flow_Conso Bridge EBITDA 2008x2007 SPRING06_FCF" xfId="14599"/>
    <cellStyle name="_Percent_Jazztel model 15-exhibits_Jazztel model 16DP3-Exhibits_Mobile CSC - CMT_Free Cash Flow_Conso Bridge EBITDA 2008x2007_FCF" xfId="14600"/>
    <cellStyle name="_Percent_Jazztel model 15-exhibits_Jazztel model 16DP3-Exhibits_Mobile CSC - CMT_Free Cash Flow_FCF" xfId="14601"/>
    <cellStyle name="_Percent_Jazztel model 15-exhibits_Jazztel model 16DP3-Exhibits_Mobile CSC - CMT_Free Cash Flow_P&amp;L Spring 200806" xfId="14602"/>
    <cellStyle name="_Percent_Jazztel model 15-exhibits_Jazztel model 16DP3-Exhibits_Mobile CSC - CMT_Free Cash Flow_P&amp;L Spring 200806 2" xfId="14603"/>
    <cellStyle name="_Percent_Jazztel model 15-exhibits_Jazztel model 16DP3-Exhibits_Mobile CSC - CMT_Free Cash Flow_P&amp;L Spring 200806 2 2" xfId="14604"/>
    <cellStyle name="_Percent_Jazztel model 15-exhibits_Jazztel model 16DP3-Exhibits_Mobile CSC - CMT_Free Cash Flow_P&amp;L Spring 200806 2 2 2" xfId="14605"/>
    <cellStyle name="_Percent_Jazztel model 15-exhibits_Jazztel model 16DP3-Exhibits_Mobile CSC - CMT_Free Cash Flow_P&amp;L Spring 200806 2 3" xfId="14606"/>
    <cellStyle name="_Percent_Jazztel model 15-exhibits_Jazztel model 16DP3-Exhibits_Mobile CSC - CMT_Free Cash Flow_P&amp;L Spring 200806 2_FCF" xfId="14607"/>
    <cellStyle name="_Percent_Jazztel model 15-exhibits_Jazztel model 16DP3-Exhibits_Mobile CSC - CMT_Free Cash Flow_P&amp;L Spring 200806 3" xfId="14608"/>
    <cellStyle name="_Percent_Jazztel model 15-exhibits_Jazztel model 16DP3-Exhibits_Mobile CSC - CMT_Free Cash Flow_P&amp;L Spring 200806 3 2" xfId="14609"/>
    <cellStyle name="_Percent_Jazztel model 15-exhibits_Jazztel model 16DP3-Exhibits_Mobile CSC - CMT_Free Cash Flow_P&amp;L Spring 200806 3 2 2" xfId="14610"/>
    <cellStyle name="_Percent_Jazztel model 15-exhibits_Jazztel model 16DP3-Exhibits_Mobile CSC - CMT_Free Cash Flow_P&amp;L Spring 200806 3 3" xfId="14611"/>
    <cellStyle name="_Percent_Jazztel model 15-exhibits_Jazztel model 16DP3-Exhibits_Mobile CSC - CMT_Free Cash Flow_P&amp;L Spring 200806 3_FCF" xfId="14612"/>
    <cellStyle name="_Percent_Jazztel model 15-exhibits_Jazztel model 16DP3-Exhibits_Mobile CSC - CMT_Free Cash Flow_P&amp;L Spring 200806 4" xfId="14613"/>
    <cellStyle name="_Percent_Jazztel model 15-exhibits_Jazztel model 16DP3-Exhibits_Mobile CSC - CMT_Free Cash Flow_P&amp;L Spring 200806 4 2" xfId="14614"/>
    <cellStyle name="_Percent_Jazztel model 15-exhibits_Jazztel model 16DP3-Exhibits_Mobile CSC - CMT_Free Cash Flow_P&amp;L Spring 200806 5" xfId="14615"/>
    <cellStyle name="_Percent_Jazztel model 15-exhibits_Jazztel model 16DP3-Exhibits_Mobile CSC - CMT_Free Cash Flow_P&amp;L Spring 200806_FCF" xfId="14616"/>
    <cellStyle name="_Percent_Jazztel model 15-exhibits_Jazztel model 16DP3-Exhibits_Mobile CSC - CMT_Free Cash Flow_Présentation au Board" xfId="14617"/>
    <cellStyle name="_Percent_Jazztel model 15-exhibits_Jazztel model 16DP3-Exhibits_Mobile CSC - CMT_Free Cash Flow_Présentation au Board 2" xfId="14618"/>
    <cellStyle name="_Percent_Jazztel model 15-exhibits_Jazztel model 16DP3-Exhibits_Mobile CSC - CMT_Free Cash Flow_Présentation au Board 2 2" xfId="14619"/>
    <cellStyle name="_Percent_Jazztel model 15-exhibits_Jazztel model 16DP3-Exhibits_Mobile CSC - CMT_Free Cash Flow_Présentation au Board 2 2 2" xfId="14620"/>
    <cellStyle name="_Percent_Jazztel model 15-exhibits_Jazztel model 16DP3-Exhibits_Mobile CSC - CMT_Free Cash Flow_Présentation au Board 2 3" xfId="14621"/>
    <cellStyle name="_Percent_Jazztel model 15-exhibits_Jazztel model 16DP3-Exhibits_Mobile CSC - CMT_Free Cash Flow_Présentation au Board 2_FCF" xfId="14622"/>
    <cellStyle name="_Percent_Jazztel model 15-exhibits_Jazztel model 16DP3-Exhibits_Mobile CSC - CMT_Free Cash Flow_Présentation au Board 3" xfId="14623"/>
    <cellStyle name="_Percent_Jazztel model 15-exhibits_Jazztel model 16DP3-Exhibits_Mobile CSC - CMT_Free Cash Flow_Présentation au Board 3 2" xfId="14624"/>
    <cellStyle name="_Percent_Jazztel model 15-exhibits_Jazztel model 16DP3-Exhibits_Mobile CSC - CMT_Free Cash Flow_Présentation au Board 3 2 2" xfId="14625"/>
    <cellStyle name="_Percent_Jazztel model 15-exhibits_Jazztel model 16DP3-Exhibits_Mobile CSC - CMT_Free Cash Flow_Présentation au Board 3 3" xfId="14626"/>
    <cellStyle name="_Percent_Jazztel model 15-exhibits_Jazztel model 16DP3-Exhibits_Mobile CSC - CMT_Free Cash Flow_Présentation au Board 3_FCF" xfId="14627"/>
    <cellStyle name="_Percent_Jazztel model 15-exhibits_Jazztel model 16DP3-Exhibits_Mobile CSC - CMT_Free Cash Flow_Présentation au Board 4" xfId="14628"/>
    <cellStyle name="_Percent_Jazztel model 15-exhibits_Jazztel model 16DP3-Exhibits_Mobile CSC - CMT_Free Cash Flow_Présentation au Board 4 2" xfId="14629"/>
    <cellStyle name="_Percent_Jazztel model 15-exhibits_Jazztel model 16DP3-Exhibits_Mobile CSC - CMT_Free Cash Flow_Présentation au Board 5" xfId="14630"/>
    <cellStyle name="_Percent_Jazztel model 15-exhibits_Jazztel model 16DP3-Exhibits_Mobile CSC - CMT_Free Cash Flow_Présentation au Board July 29" xfId="14631"/>
    <cellStyle name="_Percent_Jazztel model 15-exhibits_Jazztel model 16DP3-Exhibits_Mobile CSC - CMT_Free Cash Flow_Présentation au Board July 29 2" xfId="14632"/>
    <cellStyle name="_Percent_Jazztel model 15-exhibits_Jazztel model 16DP3-Exhibits_Mobile CSC - CMT_Free Cash Flow_Présentation au Board July 29 2 2" xfId="14633"/>
    <cellStyle name="_Percent_Jazztel model 15-exhibits_Jazztel model 16DP3-Exhibits_Mobile CSC - CMT_Free Cash Flow_Présentation au Board July 29 2 2 2" xfId="14634"/>
    <cellStyle name="_Percent_Jazztel model 15-exhibits_Jazztel model 16DP3-Exhibits_Mobile CSC - CMT_Free Cash Flow_Présentation au Board July 29 2 3" xfId="14635"/>
    <cellStyle name="_Percent_Jazztel model 15-exhibits_Jazztel model 16DP3-Exhibits_Mobile CSC - CMT_Free Cash Flow_Présentation au Board July 29 2_FCF" xfId="14636"/>
    <cellStyle name="_Percent_Jazztel model 15-exhibits_Jazztel model 16DP3-Exhibits_Mobile CSC - CMT_Free Cash Flow_Présentation au Board July 29 3" xfId="14637"/>
    <cellStyle name="_Percent_Jazztel model 15-exhibits_Jazztel model 16DP3-Exhibits_Mobile CSC - CMT_Free Cash Flow_Présentation au Board July 29 3 2" xfId="14638"/>
    <cellStyle name="_Percent_Jazztel model 15-exhibits_Jazztel model 16DP3-Exhibits_Mobile CSC - CMT_Free Cash Flow_Présentation au Board July 29 3 2 2" xfId="14639"/>
    <cellStyle name="_Percent_Jazztel model 15-exhibits_Jazztel model 16DP3-Exhibits_Mobile CSC - CMT_Free Cash Flow_Présentation au Board July 29 3 3" xfId="14640"/>
    <cellStyle name="_Percent_Jazztel model 15-exhibits_Jazztel model 16DP3-Exhibits_Mobile CSC - CMT_Free Cash Flow_Présentation au Board July 29 3_FCF" xfId="14641"/>
    <cellStyle name="_Percent_Jazztel model 15-exhibits_Jazztel model 16DP3-Exhibits_Mobile CSC - CMT_Free Cash Flow_Présentation au Board July 29 4" xfId="14642"/>
    <cellStyle name="_Percent_Jazztel model 15-exhibits_Jazztel model 16DP3-Exhibits_Mobile CSC - CMT_Free Cash Flow_Présentation au Board July 29 4 2" xfId="14643"/>
    <cellStyle name="_Percent_Jazztel model 15-exhibits_Jazztel model 16DP3-Exhibits_Mobile CSC - CMT_Free Cash Flow_Présentation au Board July 29 5" xfId="14644"/>
    <cellStyle name="_Percent_Jazztel model 15-exhibits_Jazztel model 16DP3-Exhibits_Mobile CSC - CMT_Free Cash Flow_Présentation au Board July 29_FCF" xfId="14645"/>
    <cellStyle name="_Percent_Jazztel model 15-exhibits_Jazztel model 16DP3-Exhibits_Mobile CSC - CMT_Free Cash Flow_Présentation au Board_FCF" xfId="14646"/>
    <cellStyle name="_Percent_Jazztel model 15-exhibits_Jazztel model 16DP3-Exhibits_Mobile CSC - CMT_Free Cash Flow_Présentation au CDG July 21 v080708" xfId="14647"/>
    <cellStyle name="_Percent_Jazztel model 15-exhibits_Jazztel model 16DP3-Exhibits_Mobile CSC - CMT_Free Cash Flow_Présentation au CDG July 21 v080708 2" xfId="14648"/>
    <cellStyle name="_Percent_Jazztel model 15-exhibits_Jazztel model 16DP3-Exhibits_Mobile CSC - CMT_Free Cash Flow_Présentation au CDG July 21 v080708 2 2" xfId="14649"/>
    <cellStyle name="_Percent_Jazztel model 15-exhibits_Jazztel model 16DP3-Exhibits_Mobile CSC - CMT_Free Cash Flow_Présentation au CDG July 21 v080708 2 2 2" xfId="14650"/>
    <cellStyle name="_Percent_Jazztel model 15-exhibits_Jazztel model 16DP3-Exhibits_Mobile CSC - CMT_Free Cash Flow_Présentation au CDG July 21 v080708 2 3" xfId="14651"/>
    <cellStyle name="_Percent_Jazztel model 15-exhibits_Jazztel model 16DP3-Exhibits_Mobile CSC - CMT_Free Cash Flow_Présentation au CDG July 21 v080708 2_FCF" xfId="14652"/>
    <cellStyle name="_Percent_Jazztel model 15-exhibits_Jazztel model 16DP3-Exhibits_Mobile CSC - CMT_Free Cash Flow_Présentation au CDG July 21 v080708 3" xfId="14653"/>
    <cellStyle name="_Percent_Jazztel model 15-exhibits_Jazztel model 16DP3-Exhibits_Mobile CSC - CMT_Free Cash Flow_Présentation au CDG July 21 v080708 3 2" xfId="14654"/>
    <cellStyle name="_Percent_Jazztel model 15-exhibits_Jazztel model 16DP3-Exhibits_Mobile CSC - CMT_Free Cash Flow_Présentation au CDG July 21 v080708 3 2 2" xfId="14655"/>
    <cellStyle name="_Percent_Jazztel model 15-exhibits_Jazztel model 16DP3-Exhibits_Mobile CSC - CMT_Free Cash Flow_Présentation au CDG July 21 v080708 3 3" xfId="14656"/>
    <cellStyle name="_Percent_Jazztel model 15-exhibits_Jazztel model 16DP3-Exhibits_Mobile CSC - CMT_Free Cash Flow_Présentation au CDG July 21 v080708 3_FCF" xfId="14657"/>
    <cellStyle name="_Percent_Jazztel model 15-exhibits_Jazztel model 16DP3-Exhibits_Mobile CSC - CMT_Free Cash Flow_Présentation au CDG July 21 v080708 4" xfId="14658"/>
    <cellStyle name="_Percent_Jazztel model 15-exhibits_Jazztel model 16DP3-Exhibits_Mobile CSC - CMT_Free Cash Flow_Présentation au CDG July 21 v080708 4 2" xfId="14659"/>
    <cellStyle name="_Percent_Jazztel model 15-exhibits_Jazztel model 16DP3-Exhibits_Mobile CSC - CMT_Free Cash Flow_Présentation au CDG July 21 v080708 5" xfId="14660"/>
    <cellStyle name="_Percent_Jazztel model 15-exhibits_Jazztel model 16DP3-Exhibits_Mobile CSC - CMT_Free Cash Flow_Présentation au CDG July 21 v080708_FCF" xfId="14661"/>
    <cellStyle name="_Percent_Jazztel model 15-exhibits_Jazztel model 16DP3-Exhibits_Mobile CSC - CMT_Free Cash Flow_Présention au Board July 29" xfId="14662"/>
    <cellStyle name="_Percent_Jazztel model 15-exhibits_Jazztel model 16DP3-Exhibits_Mobile CSC - CMT_Free Cash Flow_Présention au Board July 29 2" xfId="14663"/>
    <cellStyle name="_Percent_Jazztel model 15-exhibits_Jazztel model 16DP3-Exhibits_Mobile CSC - CMT_Free Cash Flow_Présention au Board July 29 2 2" xfId="14664"/>
    <cellStyle name="_Percent_Jazztel model 15-exhibits_Jazztel model 16DP3-Exhibits_Mobile CSC - CMT_Free Cash Flow_Présention au Board July 29 2 2 2" xfId="14665"/>
    <cellStyle name="_Percent_Jazztel model 15-exhibits_Jazztel model 16DP3-Exhibits_Mobile CSC - CMT_Free Cash Flow_Présention au Board July 29 2 3" xfId="14666"/>
    <cellStyle name="_Percent_Jazztel model 15-exhibits_Jazztel model 16DP3-Exhibits_Mobile CSC - CMT_Free Cash Flow_Présention au Board July 29 2_FCF" xfId="14667"/>
    <cellStyle name="_Percent_Jazztel model 15-exhibits_Jazztel model 16DP3-Exhibits_Mobile CSC - CMT_Free Cash Flow_Présention au Board July 29 3" xfId="14668"/>
    <cellStyle name="_Percent_Jazztel model 15-exhibits_Jazztel model 16DP3-Exhibits_Mobile CSC - CMT_Free Cash Flow_Présention au Board July 29 3 2" xfId="14669"/>
    <cellStyle name="_Percent_Jazztel model 15-exhibits_Jazztel model 16DP3-Exhibits_Mobile CSC - CMT_Free Cash Flow_Présention au Board July 29 3 2 2" xfId="14670"/>
    <cellStyle name="_Percent_Jazztel model 15-exhibits_Jazztel model 16DP3-Exhibits_Mobile CSC - CMT_Free Cash Flow_Présention au Board July 29 3 3" xfId="14671"/>
    <cellStyle name="_Percent_Jazztel model 15-exhibits_Jazztel model 16DP3-Exhibits_Mobile CSC - CMT_Free Cash Flow_Présention au Board July 29 3_FCF" xfId="14672"/>
    <cellStyle name="_Percent_Jazztel model 15-exhibits_Jazztel model 16DP3-Exhibits_Mobile CSC - CMT_Free Cash Flow_Présention au Board July 29 4" xfId="14673"/>
    <cellStyle name="_Percent_Jazztel model 15-exhibits_Jazztel model 16DP3-Exhibits_Mobile CSC - CMT_Free Cash Flow_Présention au Board July 29 4 2" xfId="14674"/>
    <cellStyle name="_Percent_Jazztel model 15-exhibits_Jazztel model 16DP3-Exhibits_Mobile CSC - CMT_Free Cash Flow_Présention au Board July 29 5" xfId="14675"/>
    <cellStyle name="_Percent_Jazztel model 15-exhibits_Jazztel model 16DP3-Exhibits_Mobile CSC - CMT_Free Cash Flow_Présention au Board July 29_FCF" xfId="14676"/>
    <cellStyle name="_Percent_Jazztel model 15-exhibits_Jazztel model 16DP3-Exhibits_Mobile CSC - CMT_Free Cash Flow_RM 2008 01 comments ILM" xfId="14677"/>
    <cellStyle name="_Percent_Jazztel model 15-exhibits_Jazztel model 16DP3-Exhibits_Mobile CSC - CMT_Free Cash Flow_RM 2008 01 comments ILM 2" xfId="14678"/>
    <cellStyle name="_Percent_Jazztel model 15-exhibits_Jazztel model 16DP3-Exhibits_Mobile CSC - CMT_Free Cash Flow_RM 2008 01 comments ILM 2 2" xfId="14679"/>
    <cellStyle name="_Percent_Jazztel model 15-exhibits_Jazztel model 16DP3-Exhibits_Mobile CSC - CMT_Free Cash Flow_RM 2008 01 comments ILM 2 2 2" xfId="14680"/>
    <cellStyle name="_Percent_Jazztel model 15-exhibits_Jazztel model 16DP3-Exhibits_Mobile CSC - CMT_Free Cash Flow_RM 2008 01 comments ILM 2 3" xfId="14681"/>
    <cellStyle name="_Percent_Jazztel model 15-exhibits_Jazztel model 16DP3-Exhibits_Mobile CSC - CMT_Free Cash Flow_RM 2008 01 comments ILM 2_FCF" xfId="14682"/>
    <cellStyle name="_Percent_Jazztel model 15-exhibits_Jazztel model 16DP3-Exhibits_Mobile CSC - CMT_Free Cash Flow_RM 2008 01 comments ILM 3" xfId="14683"/>
    <cellStyle name="_Percent_Jazztel model 15-exhibits_Jazztel model 16DP3-Exhibits_Mobile CSC - CMT_Free Cash Flow_RM 2008 01 comments ILM 3 2" xfId="14684"/>
    <cellStyle name="_Percent_Jazztel model 15-exhibits_Jazztel model 16DP3-Exhibits_Mobile CSC - CMT_Free Cash Flow_RM 2008 01 comments ILM 3 2 2" xfId="14685"/>
    <cellStyle name="_Percent_Jazztel model 15-exhibits_Jazztel model 16DP3-Exhibits_Mobile CSC - CMT_Free Cash Flow_RM 2008 01 comments ILM 3 3" xfId="14686"/>
    <cellStyle name="_Percent_Jazztel model 15-exhibits_Jazztel model 16DP3-Exhibits_Mobile CSC - CMT_Free Cash Flow_RM 2008 01 comments ILM 3_FCF" xfId="14687"/>
    <cellStyle name="_Percent_Jazztel model 15-exhibits_Jazztel model 16DP3-Exhibits_Mobile CSC - CMT_Free Cash Flow_RM 2008 01 comments ILM 4" xfId="14688"/>
    <cellStyle name="_Percent_Jazztel model 15-exhibits_Jazztel model 16DP3-Exhibits_Mobile CSC - CMT_Free Cash Flow_RM 2008 01 comments ILM 4 2" xfId="14689"/>
    <cellStyle name="_Percent_Jazztel model 15-exhibits_Jazztel model 16DP3-Exhibits_Mobile CSC - CMT_Free Cash Flow_RM 2008 01 comments ILM 5" xfId="14690"/>
    <cellStyle name="_Percent_Jazztel model 15-exhibits_Jazztel model 16DP3-Exhibits_Mobile CSC - CMT_Free Cash Flow_RM 2008 01 comments ILM_FCF" xfId="14691"/>
    <cellStyle name="_Percent_Jazztel model 15-exhibits_Jazztel model 16DP3-Exhibits_Mobile CSC - CMT_Free Cash Flow_RM 2008 04 comments ILM" xfId="14692"/>
    <cellStyle name="_Percent_Jazztel model 15-exhibits_Jazztel model 16DP3-Exhibits_Mobile CSC - CMT_Free Cash Flow_RM 2008 04 comments ILM 2" xfId="14693"/>
    <cellStyle name="_Percent_Jazztel model 15-exhibits_Jazztel model 16DP3-Exhibits_Mobile CSC - CMT_Free Cash Flow_RM 2008 04 comments ILM 2 2" xfId="14694"/>
    <cellStyle name="_Percent_Jazztel model 15-exhibits_Jazztel model 16DP3-Exhibits_Mobile CSC - CMT_Free Cash Flow_RM 2008 04 comments ILM 2 2 2" xfId="14695"/>
    <cellStyle name="_Percent_Jazztel model 15-exhibits_Jazztel model 16DP3-Exhibits_Mobile CSC - CMT_Free Cash Flow_RM 2008 04 comments ILM 2 3" xfId="14696"/>
    <cellStyle name="_Percent_Jazztel model 15-exhibits_Jazztel model 16DP3-Exhibits_Mobile CSC - CMT_Free Cash Flow_RM 2008 04 comments ILM 2_FCF" xfId="14697"/>
    <cellStyle name="_Percent_Jazztel model 15-exhibits_Jazztel model 16DP3-Exhibits_Mobile CSC - CMT_Free Cash Flow_RM 2008 04 comments ILM 3" xfId="14698"/>
    <cellStyle name="_Percent_Jazztel model 15-exhibits_Jazztel model 16DP3-Exhibits_Mobile CSC - CMT_Free Cash Flow_RM 2008 04 comments ILM 3 2" xfId="14699"/>
    <cellStyle name="_Percent_Jazztel model 15-exhibits_Jazztel model 16DP3-Exhibits_Mobile CSC - CMT_Free Cash Flow_RM 2008 04 comments ILM 3 2 2" xfId="14700"/>
    <cellStyle name="_Percent_Jazztel model 15-exhibits_Jazztel model 16DP3-Exhibits_Mobile CSC - CMT_Free Cash Flow_RM 2008 04 comments ILM 3 3" xfId="14701"/>
    <cellStyle name="_Percent_Jazztel model 15-exhibits_Jazztel model 16DP3-Exhibits_Mobile CSC - CMT_Free Cash Flow_RM 2008 04 comments ILM 3_FCF" xfId="14702"/>
    <cellStyle name="_Percent_Jazztel model 15-exhibits_Jazztel model 16DP3-Exhibits_Mobile CSC - CMT_Free Cash Flow_RM 2008 04 comments ILM 4" xfId="14703"/>
    <cellStyle name="_Percent_Jazztel model 15-exhibits_Jazztel model 16DP3-Exhibits_Mobile CSC - CMT_Free Cash Flow_RM 2008 04 comments ILM 4 2" xfId="14704"/>
    <cellStyle name="_Percent_Jazztel model 15-exhibits_Jazztel model 16DP3-Exhibits_Mobile CSC - CMT_Free Cash Flow_RM 2008 04 comments ILM 5" xfId="14705"/>
    <cellStyle name="_Percent_Jazztel model 15-exhibits_Jazztel model 16DP3-Exhibits_Mobile CSC - CMT_Free Cash Flow_RM 2008 04 comments ILM_FCF" xfId="14706"/>
    <cellStyle name="_Percent_Jazztel model 15-exhibits_Jazztel model 16DP3-Exhibits_Mobile CSC - CMT_Free Cash Flow_SPRING 2010" xfId="14707"/>
    <cellStyle name="_Percent_Jazztel model 15-exhibits_Jazztel model 16DP3-Exhibits_Mobile CSC - CMT_Free Cash Flow_SPRING 2010 2" xfId="14708"/>
    <cellStyle name="_Percent_Jazztel model 15-exhibits_Jazztel model 16DP3-Exhibits_Mobile CSC - CMT_Free Cash Flow_SPRING 2010 2 2" xfId="14709"/>
    <cellStyle name="_Percent_Jazztel model 15-exhibits_Jazztel model 16DP3-Exhibits_Mobile CSC - CMT_Free Cash Flow_SPRING 2010 2 2 2" xfId="14710"/>
    <cellStyle name="_Percent_Jazztel model 15-exhibits_Jazztel model 16DP3-Exhibits_Mobile CSC - CMT_Free Cash Flow_SPRING 2010 2 3" xfId="14711"/>
    <cellStyle name="_Percent_Jazztel model 15-exhibits_Jazztel model 16DP3-Exhibits_Mobile CSC - CMT_Free Cash Flow_SPRING 2010 2_FCF" xfId="14712"/>
    <cellStyle name="_Percent_Jazztel model 15-exhibits_Jazztel model 16DP3-Exhibits_Mobile CSC - CMT_Free Cash Flow_SPRING 2010 3" xfId="14713"/>
    <cellStyle name="_Percent_Jazztel model 15-exhibits_Jazztel model 16DP3-Exhibits_Mobile CSC - CMT_Free Cash Flow_SPRING 2010 3 2" xfId="14714"/>
    <cellStyle name="_Percent_Jazztel model 15-exhibits_Jazztel model 16DP3-Exhibits_Mobile CSC - CMT_Free Cash Flow_SPRING 2010 3 2 2" xfId="14715"/>
    <cellStyle name="_Percent_Jazztel model 15-exhibits_Jazztel model 16DP3-Exhibits_Mobile CSC - CMT_Free Cash Flow_SPRING 2010 3 3" xfId="14716"/>
    <cellStyle name="_Percent_Jazztel model 15-exhibits_Jazztel model 16DP3-Exhibits_Mobile CSC - CMT_Free Cash Flow_SPRING 2010 3_FCF" xfId="14717"/>
    <cellStyle name="_Percent_Jazztel model 15-exhibits_Jazztel model 16DP3-Exhibits_Mobile CSC - CMT_Free Cash Flow_SPRING 2010 4" xfId="14718"/>
    <cellStyle name="_Percent_Jazztel model 15-exhibits_Jazztel model 16DP3-Exhibits_Mobile CSC - CMT_Free Cash Flow_SPRING 2010 4 2" xfId="14719"/>
    <cellStyle name="_Percent_Jazztel model 15-exhibits_Jazztel model 16DP3-Exhibits_Mobile CSC - CMT_Free Cash Flow_SPRING 2010 5" xfId="14720"/>
    <cellStyle name="_Percent_Jazztel model 15-exhibits_Jazztel model 16DP3-Exhibits_Mobile CSC - CMT_Free Cash Flow_SPRING 2010_FCF" xfId="14721"/>
    <cellStyle name="_Percent_Jazztel model 15-exhibits_Jazztel model 16DP3-Exhibits_Mobile CSC - CMT_Free Cash Flow_WC &amp; Free Cash Flow 200801" xfId="14722"/>
    <cellStyle name="_Percent_Jazztel model 15-exhibits_Jazztel model 16DP3-Exhibits_Mobile CSC - CMT_Free Cash Flow_WC &amp; Free Cash Flow 200801 2" xfId="14723"/>
    <cellStyle name="_Percent_Jazztel model 15-exhibits_Jazztel model 16DP3-Exhibits_Mobile CSC - CMT_Free Cash Flow_WC &amp; Free Cash Flow 200801 2 2" xfId="14724"/>
    <cellStyle name="_Percent_Jazztel model 15-exhibits_Jazztel model 16DP3-Exhibits_Mobile CSC - CMT_Free Cash Flow_WC &amp; Free Cash Flow 200801 2 2 2" xfId="14725"/>
    <cellStyle name="_Percent_Jazztel model 15-exhibits_Jazztel model 16DP3-Exhibits_Mobile CSC - CMT_Free Cash Flow_WC &amp; Free Cash Flow 200801 2 3" xfId="14726"/>
    <cellStyle name="_Percent_Jazztel model 15-exhibits_Jazztel model 16DP3-Exhibits_Mobile CSC - CMT_Free Cash Flow_WC &amp; Free Cash Flow 200801 2_FCF" xfId="14727"/>
    <cellStyle name="_Percent_Jazztel model 15-exhibits_Jazztel model 16DP3-Exhibits_Mobile CSC - CMT_Free Cash Flow_WC &amp; Free Cash Flow 200801 3" xfId="14728"/>
    <cellStyle name="_Percent_Jazztel model 15-exhibits_Jazztel model 16DP3-Exhibits_Mobile CSC - CMT_Free Cash Flow_WC &amp; Free Cash Flow 200801 3 2" xfId="14729"/>
    <cellStyle name="_Percent_Jazztel model 15-exhibits_Jazztel model 16DP3-Exhibits_Mobile CSC - CMT_Free Cash Flow_WC &amp; Free Cash Flow 200801 3 2 2" xfId="14730"/>
    <cellStyle name="_Percent_Jazztel model 15-exhibits_Jazztel model 16DP3-Exhibits_Mobile CSC - CMT_Free Cash Flow_WC &amp; Free Cash Flow 200801 3 3" xfId="14731"/>
    <cellStyle name="_Percent_Jazztel model 15-exhibits_Jazztel model 16DP3-Exhibits_Mobile CSC - CMT_Free Cash Flow_WC &amp; Free Cash Flow 200801 3_FCF" xfId="14732"/>
    <cellStyle name="_Percent_Jazztel model 15-exhibits_Jazztel model 16DP3-Exhibits_Mobile CSC - CMT_Free Cash Flow_WC &amp; Free Cash Flow 200801 4" xfId="14733"/>
    <cellStyle name="_Percent_Jazztel model 15-exhibits_Jazztel model 16DP3-Exhibits_Mobile CSC - CMT_Free Cash Flow_WC &amp; Free Cash Flow 200801 4 2" xfId="14734"/>
    <cellStyle name="_Percent_Jazztel model 15-exhibits_Jazztel model 16DP3-Exhibits_Mobile CSC - CMT_Free Cash Flow_WC &amp; Free Cash Flow 200801 5" xfId="14735"/>
    <cellStyle name="_Percent_Jazztel model 15-exhibits_Jazztel model 16DP3-Exhibits_Mobile CSC - CMT_Free Cash Flow_WC &amp; Free Cash Flow 200801_FCF" xfId="14736"/>
    <cellStyle name="_Percent_Jazztel model 15-exhibits_Jazztel model 16DP3-Exhibits_Mobile CSC - CMT_Free Cash Flow_WC &amp; Free Cash Flow 2011-10" xfId="14737"/>
    <cellStyle name="_Percent_Jazztel model 15-exhibits_Jazztel model 16DP3-Exhibits_Mobile CSC - CMT_Free Cash Flow_WC &amp; Free Cash Flow 2011-10 2" xfId="14738"/>
    <cellStyle name="_Percent_Jazztel model 15-exhibits_Jazztel model 16DP3-Exhibits_Mobile CSC - CMT_Free Cash Flow_WC &amp; Free Cash Flow 2011-10 2 2" xfId="14739"/>
    <cellStyle name="_Percent_Jazztel model 15-exhibits_Jazztel model 16DP3-Exhibits_Mobile CSC - CMT_Free Cash Flow_WC &amp; Free Cash Flow 2011-10 2 2 2" xfId="14740"/>
    <cellStyle name="_Percent_Jazztel model 15-exhibits_Jazztel model 16DP3-Exhibits_Mobile CSC - CMT_Free Cash Flow_WC &amp; Free Cash Flow 2011-10 2 3" xfId="14741"/>
    <cellStyle name="_Percent_Jazztel model 15-exhibits_Jazztel model 16DP3-Exhibits_Mobile CSC - CMT_Free Cash Flow_WC &amp; Free Cash Flow 2011-10 2_FCF" xfId="14742"/>
    <cellStyle name="_Percent_Jazztel model 15-exhibits_Jazztel model 16DP3-Exhibits_Mobile CSC - CMT_Free Cash Flow_WC &amp; Free Cash Flow 2011-10 3" xfId="14743"/>
    <cellStyle name="_Percent_Jazztel model 15-exhibits_Jazztel model 16DP3-Exhibits_Mobile CSC - CMT_Free Cash Flow_WC &amp; Free Cash Flow 2011-10 3 2" xfId="14744"/>
    <cellStyle name="_Percent_Jazztel model 15-exhibits_Jazztel model 16DP3-Exhibits_Mobile CSC - CMT_Free Cash Flow_WC &amp; Free Cash Flow 2011-10 3 2 2" xfId="14745"/>
    <cellStyle name="_Percent_Jazztel model 15-exhibits_Jazztel model 16DP3-Exhibits_Mobile CSC - CMT_Free Cash Flow_WC &amp; Free Cash Flow 2011-10 3 3" xfId="14746"/>
    <cellStyle name="_Percent_Jazztel model 15-exhibits_Jazztel model 16DP3-Exhibits_Mobile CSC - CMT_Free Cash Flow_WC &amp; Free Cash Flow 2011-10 3_FCF" xfId="14747"/>
    <cellStyle name="_Percent_Jazztel model 15-exhibits_Jazztel model 16DP3-Exhibits_Mobile CSC - CMT_Free Cash Flow_WC &amp; Free Cash Flow 2011-10 4" xfId="14748"/>
    <cellStyle name="_Percent_Jazztel model 15-exhibits_Jazztel model 16DP3-Exhibits_Mobile CSC - CMT_Free Cash Flow_WC &amp; Free Cash Flow 2011-10 4 2" xfId="14749"/>
    <cellStyle name="_Percent_Jazztel model 15-exhibits_Jazztel model 16DP3-Exhibits_Mobile CSC - CMT_Free Cash Flow_WC &amp; Free Cash Flow 2011-10 5" xfId="14750"/>
    <cellStyle name="_Percent_Jazztel model 15-exhibits_Jazztel model 16DP3-Exhibits_Mobile CSC - CMT_Free Cash Flow_WC &amp; Free Cash Flow 2011-10_FCF" xfId="14751"/>
    <cellStyle name="_Percent_Jazztel model 15-exhibits_Jazztel model 16DP3-Exhibits_Mobile CSC - CMT_Free Cash Flow_WC &amp; Free Cash Flow Spring 200806" xfId="14752"/>
    <cellStyle name="_Percent_Jazztel model 15-exhibits_Jazztel model 16DP3-Exhibits_Mobile CSC - CMT_Free Cash Flow_WC &amp; Free Cash Flow Spring 200806 2" xfId="14753"/>
    <cellStyle name="_Percent_Jazztel model 15-exhibits_Jazztel model 16DP3-Exhibits_Mobile CSC - CMT_Free Cash Flow_WC &amp; Free Cash Flow Spring 200806 2 2" xfId="14754"/>
    <cellStyle name="_Percent_Jazztel model 15-exhibits_Jazztel model 16DP3-Exhibits_Mobile CSC - CMT_Free Cash Flow_WC &amp; Free Cash Flow Spring 200806 2 2 2" xfId="14755"/>
    <cellStyle name="_Percent_Jazztel model 15-exhibits_Jazztel model 16DP3-Exhibits_Mobile CSC - CMT_Free Cash Flow_WC &amp; Free Cash Flow Spring 200806 2 3" xfId="14756"/>
    <cellStyle name="_Percent_Jazztel model 15-exhibits_Jazztel model 16DP3-Exhibits_Mobile CSC - CMT_Free Cash Flow_WC &amp; Free Cash Flow Spring 200806 2_FCF" xfId="14757"/>
    <cellStyle name="_Percent_Jazztel model 15-exhibits_Jazztel model 16DP3-Exhibits_Mobile CSC - CMT_Free Cash Flow_WC &amp; Free Cash Flow Spring 200806 3" xfId="14758"/>
    <cellStyle name="_Percent_Jazztel model 15-exhibits_Jazztel model 16DP3-Exhibits_Mobile CSC - CMT_Free Cash Flow_WC &amp; Free Cash Flow Spring 200806 3 2" xfId="14759"/>
    <cellStyle name="_Percent_Jazztel model 15-exhibits_Jazztel model 16DP3-Exhibits_Mobile CSC - CMT_Free Cash Flow_WC &amp; Free Cash Flow Spring 200806 3 2 2" xfId="14760"/>
    <cellStyle name="_Percent_Jazztel model 15-exhibits_Jazztel model 16DP3-Exhibits_Mobile CSC - CMT_Free Cash Flow_WC &amp; Free Cash Flow Spring 200806 3 3" xfId="14761"/>
    <cellStyle name="_Percent_Jazztel model 15-exhibits_Jazztel model 16DP3-Exhibits_Mobile CSC - CMT_Free Cash Flow_WC &amp; Free Cash Flow Spring 200806 3_FCF" xfId="14762"/>
    <cellStyle name="_Percent_Jazztel model 15-exhibits_Jazztel model 16DP3-Exhibits_Mobile CSC - CMT_Free Cash Flow_WC &amp; Free Cash Flow Spring 200806 4" xfId="14763"/>
    <cellStyle name="_Percent_Jazztel model 15-exhibits_Jazztel model 16DP3-Exhibits_Mobile CSC - CMT_Free Cash Flow_WC &amp; Free Cash Flow Spring 200806 4 2" xfId="14764"/>
    <cellStyle name="_Percent_Jazztel model 15-exhibits_Jazztel model 16DP3-Exhibits_Mobile CSC - CMT_Free Cash Flow_WC &amp; Free Cash Flow Spring 200806 5" xfId="14765"/>
    <cellStyle name="_Percent_Jazztel model 15-exhibits_Jazztel model 16DP3-Exhibits_Mobile CSC - CMT_Free Cash Flow_WC &amp; Free Cash Flow Spring 200806_FCF" xfId="14766"/>
    <cellStyle name="_Percent_Jazztel model 15-exhibits_Jazztel model 16DP3-Exhibits_Mobile CSC - CMT_Net result" xfId="14767"/>
    <cellStyle name="_Percent_Jazztel model 15-exhibits_Jazztel model 16DP3-Exhibits_Mobile CSC - CMT_Net result 2" xfId="14768"/>
    <cellStyle name="_Percent_Jazztel model 15-exhibits_Jazztel model 16DP3-Exhibits_Mobile CSC - CMT_Net result 2 2" xfId="14769"/>
    <cellStyle name="_Percent_Jazztel model 15-exhibits_Jazztel model 16DP3-Exhibits_Mobile CSC - CMT_Net result 2 2 2" xfId="14770"/>
    <cellStyle name="_Percent_Jazztel model 15-exhibits_Jazztel model 16DP3-Exhibits_Mobile CSC - CMT_Net result 2 3" xfId="14771"/>
    <cellStyle name="_Percent_Jazztel model 15-exhibits_Jazztel model 16DP3-Exhibits_Mobile CSC - CMT_Net result 2_FCF" xfId="14772"/>
    <cellStyle name="_Percent_Jazztel model 15-exhibits_Jazztel model 16DP3-Exhibits_Mobile CSC - CMT_Net result 3" xfId="14773"/>
    <cellStyle name="_Percent_Jazztel model 15-exhibits_Jazztel model 16DP3-Exhibits_Mobile CSC - CMT_Net result 3 2" xfId="14774"/>
    <cellStyle name="_Percent_Jazztel model 15-exhibits_Jazztel model 16DP3-Exhibits_Mobile CSC - CMT_Net result 3 2 2" xfId="14775"/>
    <cellStyle name="_Percent_Jazztel model 15-exhibits_Jazztel model 16DP3-Exhibits_Mobile CSC - CMT_Net result 3 3" xfId="14776"/>
    <cellStyle name="_Percent_Jazztel model 15-exhibits_Jazztel model 16DP3-Exhibits_Mobile CSC - CMT_Net result 3_FCF" xfId="14777"/>
    <cellStyle name="_Percent_Jazztel model 15-exhibits_Jazztel model 16DP3-Exhibits_Mobile CSC - CMT_Net result 4" xfId="14778"/>
    <cellStyle name="_Percent_Jazztel model 15-exhibits_Jazztel model 16DP3-Exhibits_Mobile CSC - CMT_Net result 4 2" xfId="14779"/>
    <cellStyle name="_Percent_Jazztel model 15-exhibits_Jazztel model 16DP3-Exhibits_Mobile CSC - CMT_Net result 5" xfId="14780"/>
    <cellStyle name="_Percent_Jazztel model 15-exhibits_Jazztel model 16DP3-Exhibits_Mobile CSC - CMT_Net result_FCF" xfId="14781"/>
    <cellStyle name="_Percent_Jazztel model 15-exhibits_Jazztel model 16DP3-Exhibits_Mobile CSC - CMT_Présention au Board July 29" xfId="14782"/>
    <cellStyle name="_Percent_Jazztel model 15-exhibits_Jazztel model 16DP3-Exhibits_Mobile CSC - CMT_Présention au Board July 29 2" xfId="14783"/>
    <cellStyle name="_Percent_Jazztel model 15-exhibits_Jazztel model 16DP3-Exhibits_Mobile CSC - CMT_Présention au Board July 29 2 2" xfId="14784"/>
    <cellStyle name="_Percent_Jazztel model 15-exhibits_Jazztel model 16DP3-Exhibits_Mobile CSC - CMT_Présention au Board July 29 2 2 2" xfId="14785"/>
    <cellStyle name="_Percent_Jazztel model 15-exhibits_Jazztel model 16DP3-Exhibits_Mobile CSC - CMT_Présention au Board July 29 2 3" xfId="14786"/>
    <cellStyle name="_Percent_Jazztel model 15-exhibits_Jazztel model 16DP3-Exhibits_Mobile CSC - CMT_Présention au Board July 29 2_FCF" xfId="14787"/>
    <cellStyle name="_Percent_Jazztel model 15-exhibits_Jazztel model 16DP3-Exhibits_Mobile CSC - CMT_Présention au Board July 29 3" xfId="14788"/>
    <cellStyle name="_Percent_Jazztel model 15-exhibits_Jazztel model 16DP3-Exhibits_Mobile CSC - CMT_Présention au Board July 29 3 2" xfId="14789"/>
    <cellStyle name="_Percent_Jazztel model 15-exhibits_Jazztel model 16DP3-Exhibits_Mobile CSC - CMT_Présention au Board July 29 3 2 2" xfId="14790"/>
    <cellStyle name="_Percent_Jazztel model 15-exhibits_Jazztel model 16DP3-Exhibits_Mobile CSC - CMT_Présention au Board July 29 3 3" xfId="14791"/>
    <cellStyle name="_Percent_Jazztel model 15-exhibits_Jazztel model 16DP3-Exhibits_Mobile CSC - CMT_Présention au Board July 29 3_FCF" xfId="14792"/>
    <cellStyle name="_Percent_Jazztel model 15-exhibits_Jazztel model 16DP3-Exhibits_Mobile CSC - CMT_Présention au Board July 29 4" xfId="14793"/>
    <cellStyle name="_Percent_Jazztel model 15-exhibits_Jazztel model 16DP3-Exhibits_Mobile CSC - CMT_Présention au Board July 29 4 2" xfId="14794"/>
    <cellStyle name="_Percent_Jazztel model 15-exhibits_Jazztel model 16DP3-Exhibits_Mobile CSC - CMT_Présention au Board July 29 5" xfId="14795"/>
    <cellStyle name="_Percent_Jazztel model 15-exhibits_Jazztel model 16DP3-Exhibits_Mobile CSC - CMT_Présention au Board July 29_FCF" xfId="14796"/>
    <cellStyle name="_Percent_Jazztel model 15-exhibits_Jazztel model 16DP3-Exhibits_Mobile CSC - CMT_suivi dette et FCF" xfId="14797"/>
    <cellStyle name="_Percent_Jazztel model 15-exhibits_Jazztel model 16DP3-Exhibits_Mobile CSC - CMT_suivi dette et FCF 2" xfId="14798"/>
    <cellStyle name="_Percent_Jazztel model 15-exhibits_Jazztel model 16DP3-Exhibits_Mobile CSC - CMT_suivi dette et FCF 2 2" xfId="14799"/>
    <cellStyle name="_Percent_Jazztel model 15-exhibits_Jazztel model 16DP3-Exhibits_Mobile CSC - CMT_suivi dette et FCF 2 2 2" xfId="14800"/>
    <cellStyle name="_Percent_Jazztel model 15-exhibits_Jazztel model 16DP3-Exhibits_Mobile CSC - CMT_suivi dette et FCF 2 3" xfId="14801"/>
    <cellStyle name="_Percent_Jazztel model 15-exhibits_Jazztel model 16DP3-Exhibits_Mobile CSC - CMT_suivi dette et FCF 2_FCF" xfId="14802"/>
    <cellStyle name="_Percent_Jazztel model 15-exhibits_Jazztel model 16DP3-Exhibits_Mobile CSC - CMT_suivi dette et FCF 3" xfId="14803"/>
    <cellStyle name="_Percent_Jazztel model 15-exhibits_Jazztel model 16DP3-Exhibits_Mobile CSC - CMT_suivi dette et FCF 3 2" xfId="14804"/>
    <cellStyle name="_Percent_Jazztel model 15-exhibits_Jazztel model 16DP3-Exhibits_Mobile CSC - CMT_suivi dette et FCF 3 2 2" xfId="14805"/>
    <cellStyle name="_Percent_Jazztel model 15-exhibits_Jazztel model 16DP3-Exhibits_Mobile CSC - CMT_suivi dette et FCF 3 3" xfId="14806"/>
    <cellStyle name="_Percent_Jazztel model 15-exhibits_Jazztel model 16DP3-Exhibits_Mobile CSC - CMT_suivi dette et FCF 3_FCF" xfId="14807"/>
    <cellStyle name="_Percent_Jazztel model 15-exhibits_Jazztel model 16DP3-Exhibits_Mobile CSC - CMT_suivi dette et FCF 4" xfId="14808"/>
    <cellStyle name="_Percent_Jazztel model 15-exhibits_Jazztel model 16DP3-Exhibits_Mobile CSC - CMT_suivi dette et FCF 4 2" xfId="14809"/>
    <cellStyle name="_Percent_Jazztel model 15-exhibits_Jazztel model 16DP3-Exhibits_Mobile CSC - CMT_suivi dette et FCF 5" xfId="14810"/>
    <cellStyle name="_Percent_Jazztel model 15-exhibits_Jazztel model 16DP3-Exhibits_Mobile CSC - CMT_suivi dette et FCF_FCF" xfId="14811"/>
    <cellStyle name="_Percent_Jazztel model 15-exhibits_Jazztel model 16DP3-Exhibits_Mobile CSC - CMT_Synthèse prev 2006 - 2007 par entreprise" xfId="14812"/>
    <cellStyle name="_Percent_Jazztel model 15-exhibits_Jazztel model 16DP3-Exhibits_Mobile CSC - CMT_Synthèse prev 2006 - 2007 par entreprise 2" xfId="14813"/>
    <cellStyle name="_Percent_Jazztel model 15-exhibits_Jazztel model 16DP3-Exhibits_Mobile CSC - CMT_Synthèse prev 2006 - 2007 par entreprise 2 2" xfId="14814"/>
    <cellStyle name="_Percent_Jazztel model 15-exhibits_Jazztel model 16DP3-Exhibits_Mobile CSC - CMT_Synthèse prev 2006 - 2007 par entreprise 2 2 2" xfId="14815"/>
    <cellStyle name="_Percent_Jazztel model 15-exhibits_Jazztel model 16DP3-Exhibits_Mobile CSC - CMT_Synthèse prev 2006 - 2007 par entreprise 2 3" xfId="14816"/>
    <cellStyle name="_Percent_Jazztel model 15-exhibits_Jazztel model 16DP3-Exhibits_Mobile CSC - CMT_Synthèse prev 2006 - 2007 par entreprise 2_FCF" xfId="14817"/>
    <cellStyle name="_Percent_Jazztel model 15-exhibits_Jazztel model 16DP3-Exhibits_Mobile CSC - CMT_Synthèse prev 2006 - 2007 par entreprise 3" xfId="14818"/>
    <cellStyle name="_Percent_Jazztel model 15-exhibits_Jazztel model 16DP3-Exhibits_Mobile CSC - CMT_Synthèse prev 2006 - 2007 par entreprise 3 2" xfId="14819"/>
    <cellStyle name="_Percent_Jazztel model 15-exhibits_Jazztel model 16DP3-Exhibits_Mobile CSC - CMT_Synthèse prev 2006 - 2007 par entreprise 3 2 2" xfId="14820"/>
    <cellStyle name="_Percent_Jazztel model 15-exhibits_Jazztel model 16DP3-Exhibits_Mobile CSC - CMT_Synthèse prev 2006 - 2007 par entreprise 3 3" xfId="14821"/>
    <cellStyle name="_Percent_Jazztel model 15-exhibits_Jazztel model 16DP3-Exhibits_Mobile CSC - CMT_Synthèse prev 2006 - 2007 par entreprise 3_FCF" xfId="14822"/>
    <cellStyle name="_Percent_Jazztel model 15-exhibits_Jazztel model 16DP3-Exhibits_Mobile CSC - CMT_Synthèse prev 2006 - 2007 par entreprise 4" xfId="14823"/>
    <cellStyle name="_Percent_Jazztel model 15-exhibits_Jazztel model 16DP3-Exhibits_Mobile CSC - CMT_Synthèse prev 2006 - 2007 par entreprise 4 2" xfId="14824"/>
    <cellStyle name="_Percent_Jazztel model 15-exhibits_Jazztel model 16DP3-Exhibits_Mobile CSC - CMT_Synthèse prev 2006 - 2007 par entreprise 5" xfId="14825"/>
    <cellStyle name="_Percent_Jazztel model 15-exhibits_Jazztel model 16DP3-Exhibits_Mobile CSC - CMT_Synthèse prev 2006 - 2007 par entreprise v2" xfId="14826"/>
    <cellStyle name="_Percent_Jazztel model 15-exhibits_Jazztel model 16DP3-Exhibits_Mobile CSC - CMT_Synthèse prev 2006 - 2007 par entreprise v2 2" xfId="14827"/>
    <cellStyle name="_Percent_Jazztel model 15-exhibits_Jazztel model 16DP3-Exhibits_Mobile CSC - CMT_Synthèse prev 2006 - 2007 par entreprise v2 2 2" xfId="14828"/>
    <cellStyle name="_Percent_Jazztel model 15-exhibits_Jazztel model 16DP3-Exhibits_Mobile CSC - CMT_Synthèse prev 2006 - 2007 par entreprise v2 2 2 2" xfId="14829"/>
    <cellStyle name="_Percent_Jazztel model 15-exhibits_Jazztel model 16DP3-Exhibits_Mobile CSC - CMT_Synthèse prev 2006 - 2007 par entreprise v2 2 3" xfId="14830"/>
    <cellStyle name="_Percent_Jazztel model 15-exhibits_Jazztel model 16DP3-Exhibits_Mobile CSC - CMT_Synthèse prev 2006 - 2007 par entreprise v2 2_FCF" xfId="14831"/>
    <cellStyle name="_Percent_Jazztel model 15-exhibits_Jazztel model 16DP3-Exhibits_Mobile CSC - CMT_Synthèse prev 2006 - 2007 par entreprise v2 3" xfId="14832"/>
    <cellStyle name="_Percent_Jazztel model 15-exhibits_Jazztel model 16DP3-Exhibits_Mobile CSC - CMT_Synthèse prev 2006 - 2007 par entreprise v2 3 2" xfId="14833"/>
    <cellStyle name="_Percent_Jazztel model 15-exhibits_Jazztel model 16DP3-Exhibits_Mobile CSC - CMT_Synthèse prev 2006 - 2007 par entreprise v2 3 2 2" xfId="14834"/>
    <cellStyle name="_Percent_Jazztel model 15-exhibits_Jazztel model 16DP3-Exhibits_Mobile CSC - CMT_Synthèse prev 2006 - 2007 par entreprise v2 3 3" xfId="14835"/>
    <cellStyle name="_Percent_Jazztel model 15-exhibits_Jazztel model 16DP3-Exhibits_Mobile CSC - CMT_Synthèse prev 2006 - 2007 par entreprise v2 3_FCF" xfId="14836"/>
    <cellStyle name="_Percent_Jazztel model 15-exhibits_Jazztel model 16DP3-Exhibits_Mobile CSC - CMT_Synthèse prev 2006 - 2007 par entreprise v2 4" xfId="14837"/>
    <cellStyle name="_Percent_Jazztel model 15-exhibits_Jazztel model 16DP3-Exhibits_Mobile CSC - CMT_Synthèse prev 2006 - 2007 par entreprise v2 4 2" xfId="14838"/>
    <cellStyle name="_Percent_Jazztel model 15-exhibits_Jazztel model 16DP3-Exhibits_Mobile CSC - CMT_Synthèse prev 2006 - 2007 par entreprise v2 5" xfId="14839"/>
    <cellStyle name="_Percent_Jazztel model 15-exhibits_Jazztel model 16DP3-Exhibits_Mobile CSC - CMT_Synthèse prev 2006 - 2007 par entreprise v2_Bridge FC Act 2007 vs 2008 (Fct June) par entreprise" xfId="14840"/>
    <cellStyle name="_Percent_Jazztel model 15-exhibits_Jazztel model 16DP3-Exhibits_Mobile CSC - CMT_Synthèse prev 2006 - 2007 par entreprise v2_Bridge FC Act 2007 vs 2008 (Fct June) par entreprise 2" xfId="14841"/>
    <cellStyle name="_Percent_Jazztel model 15-exhibits_Jazztel model 16DP3-Exhibits_Mobile CSC - CMT_Synthèse prev 2006 - 2007 par entreprise v2_Bridge FC Act 2007 vs 2008 (Fct June) par entreprise 2 2" xfId="14842"/>
    <cellStyle name="_Percent_Jazztel model 15-exhibits_Jazztel model 16DP3-Exhibits_Mobile CSC - CMT_Synthèse prev 2006 - 2007 par entreprise v2_Bridge FC Act 2007 vs 2008 (Fct June) par entreprise 2 2 2" xfId="14843"/>
    <cellStyle name="_Percent_Jazztel model 15-exhibits_Jazztel model 16DP3-Exhibits_Mobile CSC - CMT_Synthèse prev 2006 - 2007 par entreprise v2_Bridge FC Act 2007 vs 2008 (Fct June) par entreprise 2 3" xfId="14844"/>
    <cellStyle name="_Percent_Jazztel model 15-exhibits_Jazztel model 16DP3-Exhibits_Mobile CSC - CMT_Synthèse prev 2006 - 2007 par entreprise v2_Bridge FC Act 2007 vs 2008 (Fct June) par entreprise 2_FCF" xfId="14845"/>
    <cellStyle name="_Percent_Jazztel model 15-exhibits_Jazztel model 16DP3-Exhibits_Mobile CSC - CMT_Synthèse prev 2006 - 2007 par entreprise v2_Bridge FC Act 2007 vs 2008 (Fct June) par entreprise 3" xfId="14846"/>
    <cellStyle name="_Percent_Jazztel model 15-exhibits_Jazztel model 16DP3-Exhibits_Mobile CSC - CMT_Synthèse prev 2006 - 2007 par entreprise v2_Bridge FC Act 2007 vs 2008 (Fct June) par entreprise 3 2" xfId="14847"/>
    <cellStyle name="_Percent_Jazztel model 15-exhibits_Jazztel model 16DP3-Exhibits_Mobile CSC - CMT_Synthèse prev 2006 - 2007 par entreprise v2_Bridge FC Act 2007 vs 2008 (Fct June) par entreprise 3 2 2" xfId="14848"/>
    <cellStyle name="_Percent_Jazztel model 15-exhibits_Jazztel model 16DP3-Exhibits_Mobile CSC - CMT_Synthèse prev 2006 - 2007 par entreprise v2_Bridge FC Act 2007 vs 2008 (Fct June) par entreprise 3 3" xfId="14849"/>
    <cellStyle name="_Percent_Jazztel model 15-exhibits_Jazztel model 16DP3-Exhibits_Mobile CSC - CMT_Synthèse prev 2006 - 2007 par entreprise v2_Bridge FC Act 2007 vs 2008 (Fct June) par entreprise 3_FCF" xfId="14850"/>
    <cellStyle name="_Percent_Jazztel model 15-exhibits_Jazztel model 16DP3-Exhibits_Mobile CSC - CMT_Synthèse prev 2006 - 2007 par entreprise v2_Bridge FC Act 2007 vs 2008 (Fct June) par entreprise 4" xfId="14851"/>
    <cellStyle name="_Percent_Jazztel model 15-exhibits_Jazztel model 16DP3-Exhibits_Mobile CSC - CMT_Synthèse prev 2006 - 2007 par entreprise v2_Bridge FC Act 2007 vs 2008 (Fct June) par entreprise 4 2" xfId="14852"/>
    <cellStyle name="_Percent_Jazztel model 15-exhibits_Jazztel model 16DP3-Exhibits_Mobile CSC - CMT_Synthèse prev 2006 - 2007 par entreprise v2_Bridge FC Act 2007 vs 2008 (Fct June) par entreprise 5" xfId="14853"/>
    <cellStyle name="_Percent_Jazztel model 15-exhibits_Jazztel model 16DP3-Exhibits_Mobile CSC - CMT_Synthèse prev 2006 - 2007 par entreprise v2_Bridge FC Act 2007 vs 2008 (Fct June) par entreprise_FCF" xfId="14854"/>
    <cellStyle name="_Percent_Jazztel model 15-exhibits_Jazztel model 16DP3-Exhibits_Mobile CSC - CMT_Synthèse prev 2006 - 2007 par entreprise v2_Cash Unit Review 2012 03 Acetow" xfId="23706"/>
    <cellStyle name="_Percent_Jazztel model 15-exhibits_Jazztel model 16DP3-Exhibits_Mobile CSC - CMT_Synthèse prev 2006 - 2007 par entreprise v2_Chiffres Pres board 2007" xfId="14855"/>
    <cellStyle name="_Percent_Jazztel model 15-exhibits_Jazztel model 16DP3-Exhibits_Mobile CSC - CMT_Synthèse prev 2006 - 2007 par entreprise v2_Chiffres Pres board 2007 2" xfId="14856"/>
    <cellStyle name="_Percent_Jazztel model 15-exhibits_Jazztel model 16DP3-Exhibits_Mobile CSC - CMT_Synthèse prev 2006 - 2007 par entreprise v2_Chiffres Pres board 2007 2 2" xfId="14857"/>
    <cellStyle name="_Percent_Jazztel model 15-exhibits_Jazztel model 16DP3-Exhibits_Mobile CSC - CMT_Synthèse prev 2006 - 2007 par entreprise v2_Chiffres Pres board 2007 2 2 2" xfId="14858"/>
    <cellStyle name="_Percent_Jazztel model 15-exhibits_Jazztel model 16DP3-Exhibits_Mobile CSC - CMT_Synthèse prev 2006 - 2007 par entreprise v2_Chiffres Pres board 2007 2 3" xfId="14859"/>
    <cellStyle name="_Percent_Jazztel model 15-exhibits_Jazztel model 16DP3-Exhibits_Mobile CSC - CMT_Synthèse prev 2006 - 2007 par entreprise v2_Chiffres Pres board 2007 2_FCF" xfId="14860"/>
    <cellStyle name="_Percent_Jazztel model 15-exhibits_Jazztel model 16DP3-Exhibits_Mobile CSC - CMT_Synthèse prev 2006 - 2007 par entreprise v2_Chiffres Pres board 2007 3" xfId="14861"/>
    <cellStyle name="_Percent_Jazztel model 15-exhibits_Jazztel model 16DP3-Exhibits_Mobile CSC - CMT_Synthèse prev 2006 - 2007 par entreprise v2_Chiffres Pres board 2007 3 2" xfId="14862"/>
    <cellStyle name="_Percent_Jazztel model 15-exhibits_Jazztel model 16DP3-Exhibits_Mobile CSC - CMT_Synthèse prev 2006 - 2007 par entreprise v2_Chiffres Pres board 2007 3 2 2" xfId="14863"/>
    <cellStyle name="_Percent_Jazztel model 15-exhibits_Jazztel model 16DP3-Exhibits_Mobile CSC - CMT_Synthèse prev 2006 - 2007 par entreprise v2_Chiffres Pres board 2007 3 3" xfId="14864"/>
    <cellStyle name="_Percent_Jazztel model 15-exhibits_Jazztel model 16DP3-Exhibits_Mobile CSC - CMT_Synthèse prev 2006 - 2007 par entreprise v2_Chiffres Pres board 2007 3_FCF" xfId="14865"/>
    <cellStyle name="_Percent_Jazztel model 15-exhibits_Jazztel model 16DP3-Exhibits_Mobile CSC - CMT_Synthèse prev 2006 - 2007 par entreprise v2_Chiffres Pres board 2007 4" xfId="14866"/>
    <cellStyle name="_Percent_Jazztel model 15-exhibits_Jazztel model 16DP3-Exhibits_Mobile CSC - CMT_Synthèse prev 2006 - 2007 par entreprise v2_Chiffres Pres board 2007 4 2" xfId="14867"/>
    <cellStyle name="_Percent_Jazztel model 15-exhibits_Jazztel model 16DP3-Exhibits_Mobile CSC - CMT_Synthèse prev 2006 - 2007 par entreprise v2_Chiffres Pres board 2007 5" xfId="14868"/>
    <cellStyle name="_Percent_Jazztel model 15-exhibits_Jazztel model 16DP3-Exhibits_Mobile CSC - CMT_Synthèse prev 2006 - 2007 par entreprise v2_Chiffres Pres board 2007_FCF" xfId="14869"/>
    <cellStyle name="_Percent_Jazztel model 15-exhibits_Jazztel model 16DP3-Exhibits_Mobile CSC - CMT_Synthèse prev 2006 - 2007 par entreprise v2_Conso Bridge EBITDA 2008x2007" xfId="14870"/>
    <cellStyle name="_Percent_Jazztel model 15-exhibits_Jazztel model 16DP3-Exhibits_Mobile CSC - CMT_Synthèse prev 2006 - 2007 par entreprise v2_Conso Bridge EBITDA 2008x2007 2" xfId="14871"/>
    <cellStyle name="_Percent_Jazztel model 15-exhibits_Jazztel model 16DP3-Exhibits_Mobile CSC - CMT_Synthèse prev 2006 - 2007 par entreprise v2_Conso Bridge EBITDA 2008x2007 2 2" xfId="14872"/>
    <cellStyle name="_Percent_Jazztel model 15-exhibits_Jazztel model 16DP3-Exhibits_Mobile CSC - CMT_Synthèse prev 2006 - 2007 par entreprise v2_Conso Bridge EBITDA 2008x2007 2 2 2" xfId="14873"/>
    <cellStyle name="_Percent_Jazztel model 15-exhibits_Jazztel model 16DP3-Exhibits_Mobile CSC - CMT_Synthèse prev 2006 - 2007 par entreprise v2_Conso Bridge EBITDA 2008x2007 2 3" xfId="14874"/>
    <cellStyle name="_Percent_Jazztel model 15-exhibits_Jazztel model 16DP3-Exhibits_Mobile CSC - CMT_Synthèse prev 2006 - 2007 par entreprise v2_Conso Bridge EBITDA 2008x2007 2_FCF" xfId="14875"/>
    <cellStyle name="_Percent_Jazztel model 15-exhibits_Jazztel model 16DP3-Exhibits_Mobile CSC - CMT_Synthèse prev 2006 - 2007 par entreprise v2_Conso Bridge EBITDA 2008x2007 3" xfId="14876"/>
    <cellStyle name="_Percent_Jazztel model 15-exhibits_Jazztel model 16DP3-Exhibits_Mobile CSC - CMT_Synthèse prev 2006 - 2007 par entreprise v2_Conso Bridge EBITDA 2008x2007 3 2" xfId="14877"/>
    <cellStyle name="_Percent_Jazztel model 15-exhibits_Jazztel model 16DP3-Exhibits_Mobile CSC - CMT_Synthèse prev 2006 - 2007 par entreprise v2_Conso Bridge EBITDA 2008x2007 3 2 2" xfId="14878"/>
    <cellStyle name="_Percent_Jazztel model 15-exhibits_Jazztel model 16DP3-Exhibits_Mobile CSC - CMT_Synthèse prev 2006 - 2007 par entreprise v2_Conso Bridge EBITDA 2008x2007 3 3" xfId="14879"/>
    <cellStyle name="_Percent_Jazztel model 15-exhibits_Jazztel model 16DP3-Exhibits_Mobile CSC - CMT_Synthèse prev 2006 - 2007 par entreprise v2_Conso Bridge EBITDA 2008x2007 3_FCF" xfId="14880"/>
    <cellStyle name="_Percent_Jazztel model 15-exhibits_Jazztel model 16DP3-Exhibits_Mobile CSC - CMT_Synthèse prev 2006 - 2007 par entreprise v2_Conso Bridge EBITDA 2008x2007 4" xfId="14881"/>
    <cellStyle name="_Percent_Jazztel model 15-exhibits_Jazztel model 16DP3-Exhibits_Mobile CSC - CMT_Synthèse prev 2006 - 2007 par entreprise v2_Conso Bridge EBITDA 2008x2007 4 2" xfId="14882"/>
    <cellStyle name="_Percent_Jazztel model 15-exhibits_Jazztel model 16DP3-Exhibits_Mobile CSC - CMT_Synthèse prev 2006 - 2007 par entreprise v2_Conso Bridge EBITDA 2008x2007 5" xfId="14883"/>
    <cellStyle name="_Percent_Jazztel model 15-exhibits_Jazztel model 16DP3-Exhibits_Mobile CSC - CMT_Synthèse prev 2006 - 2007 par entreprise v2_Conso Bridge EBITDA 2008x2007 SPRING06" xfId="14884"/>
    <cellStyle name="_Percent_Jazztel model 15-exhibits_Jazztel model 16DP3-Exhibits_Mobile CSC - CMT_Synthèse prev 2006 - 2007 par entreprise v2_Conso Bridge EBITDA 2008x2007 SPRING06 2" xfId="14885"/>
    <cellStyle name="_Percent_Jazztel model 15-exhibits_Jazztel model 16DP3-Exhibits_Mobile CSC - CMT_Synthèse prev 2006 - 2007 par entreprise v2_Conso Bridge EBITDA 2008x2007 SPRING06 2 2" xfId="14886"/>
    <cellStyle name="_Percent_Jazztel model 15-exhibits_Jazztel model 16DP3-Exhibits_Mobile CSC - CMT_Synthèse prev 2006 - 2007 par entreprise v2_Conso Bridge EBITDA 2008x2007 SPRING06 2 2 2" xfId="14887"/>
    <cellStyle name="_Percent_Jazztel model 15-exhibits_Jazztel model 16DP3-Exhibits_Mobile CSC - CMT_Synthèse prev 2006 - 2007 par entreprise v2_Conso Bridge EBITDA 2008x2007 SPRING06 2 3" xfId="14888"/>
    <cellStyle name="_Percent_Jazztel model 15-exhibits_Jazztel model 16DP3-Exhibits_Mobile CSC - CMT_Synthèse prev 2006 - 2007 par entreprise v2_Conso Bridge EBITDA 2008x2007 SPRING06 2_FCF" xfId="14889"/>
    <cellStyle name="_Percent_Jazztel model 15-exhibits_Jazztel model 16DP3-Exhibits_Mobile CSC - CMT_Synthèse prev 2006 - 2007 par entreprise v2_Conso Bridge EBITDA 2008x2007 SPRING06 3" xfId="14890"/>
    <cellStyle name="_Percent_Jazztel model 15-exhibits_Jazztel model 16DP3-Exhibits_Mobile CSC - CMT_Synthèse prev 2006 - 2007 par entreprise v2_Conso Bridge EBITDA 2008x2007 SPRING06 3 2" xfId="14891"/>
    <cellStyle name="_Percent_Jazztel model 15-exhibits_Jazztel model 16DP3-Exhibits_Mobile CSC - CMT_Synthèse prev 2006 - 2007 par entreprise v2_Conso Bridge EBITDA 2008x2007 SPRING06 3 2 2" xfId="14892"/>
    <cellStyle name="_Percent_Jazztel model 15-exhibits_Jazztel model 16DP3-Exhibits_Mobile CSC - CMT_Synthèse prev 2006 - 2007 par entreprise v2_Conso Bridge EBITDA 2008x2007 SPRING06 3 3" xfId="14893"/>
    <cellStyle name="_Percent_Jazztel model 15-exhibits_Jazztel model 16DP3-Exhibits_Mobile CSC - CMT_Synthèse prev 2006 - 2007 par entreprise v2_Conso Bridge EBITDA 2008x2007 SPRING06 3_FCF" xfId="14894"/>
    <cellStyle name="_Percent_Jazztel model 15-exhibits_Jazztel model 16DP3-Exhibits_Mobile CSC - CMT_Synthèse prev 2006 - 2007 par entreprise v2_Conso Bridge EBITDA 2008x2007 SPRING06 4" xfId="14895"/>
    <cellStyle name="_Percent_Jazztel model 15-exhibits_Jazztel model 16DP3-Exhibits_Mobile CSC - CMT_Synthèse prev 2006 - 2007 par entreprise v2_Conso Bridge EBITDA 2008x2007 SPRING06 4 2" xfId="14896"/>
    <cellStyle name="_Percent_Jazztel model 15-exhibits_Jazztel model 16DP3-Exhibits_Mobile CSC - CMT_Synthèse prev 2006 - 2007 par entreprise v2_Conso Bridge EBITDA 2008x2007 SPRING06 5" xfId="14897"/>
    <cellStyle name="_Percent_Jazztel model 15-exhibits_Jazztel model 16DP3-Exhibits_Mobile CSC - CMT_Synthèse prev 2006 - 2007 par entreprise v2_Conso Bridge EBITDA 2008x2007 SPRING06_FCF" xfId="14898"/>
    <cellStyle name="_Percent_Jazztel model 15-exhibits_Jazztel model 16DP3-Exhibits_Mobile CSC - CMT_Synthèse prev 2006 - 2007 par entreprise v2_Conso Bridge EBITDA 2008x2007_FCF" xfId="14899"/>
    <cellStyle name="_Percent_Jazztel model 15-exhibits_Jazztel model 16DP3-Exhibits_Mobile CSC - CMT_Synthèse prev 2006 - 2007 par entreprise v2_FCF" xfId="14900"/>
    <cellStyle name="_Percent_Jazztel model 15-exhibits_Jazztel model 16DP3-Exhibits_Mobile CSC - CMT_Synthèse prev 2006 - 2007 par entreprise v2_P&amp;L Spring 200806" xfId="14901"/>
    <cellStyle name="_Percent_Jazztel model 15-exhibits_Jazztel model 16DP3-Exhibits_Mobile CSC - CMT_Synthèse prev 2006 - 2007 par entreprise v2_P&amp;L Spring 200806 2" xfId="14902"/>
    <cellStyle name="_Percent_Jazztel model 15-exhibits_Jazztel model 16DP3-Exhibits_Mobile CSC - CMT_Synthèse prev 2006 - 2007 par entreprise v2_P&amp;L Spring 200806 2 2" xfId="14903"/>
    <cellStyle name="_Percent_Jazztel model 15-exhibits_Jazztel model 16DP3-Exhibits_Mobile CSC - CMT_Synthèse prev 2006 - 2007 par entreprise v2_P&amp;L Spring 200806 2 2 2" xfId="14904"/>
    <cellStyle name="_Percent_Jazztel model 15-exhibits_Jazztel model 16DP3-Exhibits_Mobile CSC - CMT_Synthèse prev 2006 - 2007 par entreprise v2_P&amp;L Spring 200806 2 3" xfId="14905"/>
    <cellStyle name="_Percent_Jazztel model 15-exhibits_Jazztel model 16DP3-Exhibits_Mobile CSC - CMT_Synthèse prev 2006 - 2007 par entreprise v2_P&amp;L Spring 200806 2_FCF" xfId="14906"/>
    <cellStyle name="_Percent_Jazztel model 15-exhibits_Jazztel model 16DP3-Exhibits_Mobile CSC - CMT_Synthèse prev 2006 - 2007 par entreprise v2_P&amp;L Spring 200806 3" xfId="14907"/>
    <cellStyle name="_Percent_Jazztel model 15-exhibits_Jazztel model 16DP3-Exhibits_Mobile CSC - CMT_Synthèse prev 2006 - 2007 par entreprise v2_P&amp;L Spring 200806 3 2" xfId="14908"/>
    <cellStyle name="_Percent_Jazztel model 15-exhibits_Jazztel model 16DP3-Exhibits_Mobile CSC - CMT_Synthèse prev 2006 - 2007 par entreprise v2_P&amp;L Spring 200806 3 2 2" xfId="14909"/>
    <cellStyle name="_Percent_Jazztel model 15-exhibits_Jazztel model 16DP3-Exhibits_Mobile CSC - CMT_Synthèse prev 2006 - 2007 par entreprise v2_P&amp;L Spring 200806 3 3" xfId="14910"/>
    <cellStyle name="_Percent_Jazztel model 15-exhibits_Jazztel model 16DP3-Exhibits_Mobile CSC - CMT_Synthèse prev 2006 - 2007 par entreprise v2_P&amp;L Spring 200806 3_FCF" xfId="14911"/>
    <cellStyle name="_Percent_Jazztel model 15-exhibits_Jazztel model 16DP3-Exhibits_Mobile CSC - CMT_Synthèse prev 2006 - 2007 par entreprise v2_P&amp;L Spring 200806 4" xfId="14912"/>
    <cellStyle name="_Percent_Jazztel model 15-exhibits_Jazztel model 16DP3-Exhibits_Mobile CSC - CMT_Synthèse prev 2006 - 2007 par entreprise v2_P&amp;L Spring 200806 4 2" xfId="14913"/>
    <cellStyle name="_Percent_Jazztel model 15-exhibits_Jazztel model 16DP3-Exhibits_Mobile CSC - CMT_Synthèse prev 2006 - 2007 par entreprise v2_P&amp;L Spring 200806 5" xfId="14914"/>
    <cellStyle name="_Percent_Jazztel model 15-exhibits_Jazztel model 16DP3-Exhibits_Mobile CSC - CMT_Synthèse prev 2006 - 2007 par entreprise v2_P&amp;L Spring 200806_FCF" xfId="14915"/>
    <cellStyle name="_Percent_Jazztel model 15-exhibits_Jazztel model 16DP3-Exhibits_Mobile CSC - CMT_Synthèse prev 2006 - 2007 par entreprise v2_Présentation au Board" xfId="14916"/>
    <cellStyle name="_Percent_Jazztel model 15-exhibits_Jazztel model 16DP3-Exhibits_Mobile CSC - CMT_Synthèse prev 2006 - 2007 par entreprise v2_Présentation au Board 2" xfId="14917"/>
    <cellStyle name="_Percent_Jazztel model 15-exhibits_Jazztel model 16DP3-Exhibits_Mobile CSC - CMT_Synthèse prev 2006 - 2007 par entreprise v2_Présentation au Board 2 2" xfId="14918"/>
    <cellStyle name="_Percent_Jazztel model 15-exhibits_Jazztel model 16DP3-Exhibits_Mobile CSC - CMT_Synthèse prev 2006 - 2007 par entreprise v2_Présentation au Board 2 2 2" xfId="14919"/>
    <cellStyle name="_Percent_Jazztel model 15-exhibits_Jazztel model 16DP3-Exhibits_Mobile CSC - CMT_Synthèse prev 2006 - 2007 par entreprise v2_Présentation au Board 2 3" xfId="14920"/>
    <cellStyle name="_Percent_Jazztel model 15-exhibits_Jazztel model 16DP3-Exhibits_Mobile CSC - CMT_Synthèse prev 2006 - 2007 par entreprise v2_Présentation au Board 2_FCF" xfId="14921"/>
    <cellStyle name="_Percent_Jazztel model 15-exhibits_Jazztel model 16DP3-Exhibits_Mobile CSC - CMT_Synthèse prev 2006 - 2007 par entreprise v2_Présentation au Board 3" xfId="14922"/>
    <cellStyle name="_Percent_Jazztel model 15-exhibits_Jazztel model 16DP3-Exhibits_Mobile CSC - CMT_Synthèse prev 2006 - 2007 par entreprise v2_Présentation au Board 3 2" xfId="14923"/>
    <cellStyle name="_Percent_Jazztel model 15-exhibits_Jazztel model 16DP3-Exhibits_Mobile CSC - CMT_Synthèse prev 2006 - 2007 par entreprise v2_Présentation au Board 3 2 2" xfId="14924"/>
    <cellStyle name="_Percent_Jazztel model 15-exhibits_Jazztel model 16DP3-Exhibits_Mobile CSC - CMT_Synthèse prev 2006 - 2007 par entreprise v2_Présentation au Board 3 3" xfId="14925"/>
    <cellStyle name="_Percent_Jazztel model 15-exhibits_Jazztel model 16DP3-Exhibits_Mobile CSC - CMT_Synthèse prev 2006 - 2007 par entreprise v2_Présentation au Board 3_FCF" xfId="14926"/>
    <cellStyle name="_Percent_Jazztel model 15-exhibits_Jazztel model 16DP3-Exhibits_Mobile CSC - CMT_Synthèse prev 2006 - 2007 par entreprise v2_Présentation au Board 4" xfId="14927"/>
    <cellStyle name="_Percent_Jazztel model 15-exhibits_Jazztel model 16DP3-Exhibits_Mobile CSC - CMT_Synthèse prev 2006 - 2007 par entreprise v2_Présentation au Board 4 2" xfId="14928"/>
    <cellStyle name="_Percent_Jazztel model 15-exhibits_Jazztel model 16DP3-Exhibits_Mobile CSC - CMT_Synthèse prev 2006 - 2007 par entreprise v2_Présentation au Board 5" xfId="14929"/>
    <cellStyle name="_Percent_Jazztel model 15-exhibits_Jazztel model 16DP3-Exhibits_Mobile CSC - CMT_Synthèse prev 2006 - 2007 par entreprise v2_Présentation au Board July 29" xfId="14930"/>
    <cellStyle name="_Percent_Jazztel model 15-exhibits_Jazztel model 16DP3-Exhibits_Mobile CSC - CMT_Synthèse prev 2006 - 2007 par entreprise v2_Présentation au Board July 29 2" xfId="14931"/>
    <cellStyle name="_Percent_Jazztel model 15-exhibits_Jazztel model 16DP3-Exhibits_Mobile CSC - CMT_Synthèse prev 2006 - 2007 par entreprise v2_Présentation au Board July 29 2 2" xfId="14932"/>
    <cellStyle name="_Percent_Jazztel model 15-exhibits_Jazztel model 16DP3-Exhibits_Mobile CSC - CMT_Synthèse prev 2006 - 2007 par entreprise v2_Présentation au Board July 29 2 2 2" xfId="14933"/>
    <cellStyle name="_Percent_Jazztel model 15-exhibits_Jazztel model 16DP3-Exhibits_Mobile CSC - CMT_Synthèse prev 2006 - 2007 par entreprise v2_Présentation au Board July 29 2 3" xfId="14934"/>
    <cellStyle name="_Percent_Jazztel model 15-exhibits_Jazztel model 16DP3-Exhibits_Mobile CSC - CMT_Synthèse prev 2006 - 2007 par entreprise v2_Présentation au Board July 29 2_FCF" xfId="14935"/>
    <cellStyle name="_Percent_Jazztel model 15-exhibits_Jazztel model 16DP3-Exhibits_Mobile CSC - CMT_Synthèse prev 2006 - 2007 par entreprise v2_Présentation au Board July 29 3" xfId="14936"/>
    <cellStyle name="_Percent_Jazztel model 15-exhibits_Jazztel model 16DP3-Exhibits_Mobile CSC - CMT_Synthèse prev 2006 - 2007 par entreprise v2_Présentation au Board July 29 3 2" xfId="14937"/>
    <cellStyle name="_Percent_Jazztel model 15-exhibits_Jazztel model 16DP3-Exhibits_Mobile CSC - CMT_Synthèse prev 2006 - 2007 par entreprise v2_Présentation au Board July 29 3 2 2" xfId="14938"/>
    <cellStyle name="_Percent_Jazztel model 15-exhibits_Jazztel model 16DP3-Exhibits_Mobile CSC - CMT_Synthèse prev 2006 - 2007 par entreprise v2_Présentation au Board July 29 3 3" xfId="14939"/>
    <cellStyle name="_Percent_Jazztel model 15-exhibits_Jazztel model 16DP3-Exhibits_Mobile CSC - CMT_Synthèse prev 2006 - 2007 par entreprise v2_Présentation au Board July 29 3_FCF" xfId="14940"/>
    <cellStyle name="_Percent_Jazztel model 15-exhibits_Jazztel model 16DP3-Exhibits_Mobile CSC - CMT_Synthèse prev 2006 - 2007 par entreprise v2_Présentation au Board July 29 4" xfId="14941"/>
    <cellStyle name="_Percent_Jazztel model 15-exhibits_Jazztel model 16DP3-Exhibits_Mobile CSC - CMT_Synthèse prev 2006 - 2007 par entreprise v2_Présentation au Board July 29 4 2" xfId="14942"/>
    <cellStyle name="_Percent_Jazztel model 15-exhibits_Jazztel model 16DP3-Exhibits_Mobile CSC - CMT_Synthèse prev 2006 - 2007 par entreprise v2_Présentation au Board July 29 5" xfId="14943"/>
    <cellStyle name="_Percent_Jazztel model 15-exhibits_Jazztel model 16DP3-Exhibits_Mobile CSC - CMT_Synthèse prev 2006 - 2007 par entreprise v2_Présentation au Board July 29_FCF" xfId="14944"/>
    <cellStyle name="_Percent_Jazztel model 15-exhibits_Jazztel model 16DP3-Exhibits_Mobile CSC - CMT_Synthèse prev 2006 - 2007 par entreprise v2_Présentation au Board_FCF" xfId="14945"/>
    <cellStyle name="_Percent_Jazztel model 15-exhibits_Jazztel model 16DP3-Exhibits_Mobile CSC - CMT_Synthèse prev 2006 - 2007 par entreprise v2_Présentation au CDG July 21 v080708" xfId="14946"/>
    <cellStyle name="_Percent_Jazztel model 15-exhibits_Jazztel model 16DP3-Exhibits_Mobile CSC - CMT_Synthèse prev 2006 - 2007 par entreprise v2_Présentation au CDG July 21 v080708 2" xfId="14947"/>
    <cellStyle name="_Percent_Jazztel model 15-exhibits_Jazztel model 16DP3-Exhibits_Mobile CSC - CMT_Synthèse prev 2006 - 2007 par entreprise v2_Présentation au CDG July 21 v080708 2 2" xfId="14948"/>
    <cellStyle name="_Percent_Jazztel model 15-exhibits_Jazztel model 16DP3-Exhibits_Mobile CSC - CMT_Synthèse prev 2006 - 2007 par entreprise v2_Présentation au CDG July 21 v080708 2 2 2" xfId="14949"/>
    <cellStyle name="_Percent_Jazztel model 15-exhibits_Jazztel model 16DP3-Exhibits_Mobile CSC - CMT_Synthèse prev 2006 - 2007 par entreprise v2_Présentation au CDG July 21 v080708 2 3" xfId="14950"/>
    <cellStyle name="_Percent_Jazztel model 15-exhibits_Jazztel model 16DP3-Exhibits_Mobile CSC - CMT_Synthèse prev 2006 - 2007 par entreprise v2_Présentation au CDG July 21 v080708 2_FCF" xfId="14951"/>
    <cellStyle name="_Percent_Jazztel model 15-exhibits_Jazztel model 16DP3-Exhibits_Mobile CSC - CMT_Synthèse prev 2006 - 2007 par entreprise v2_Présentation au CDG July 21 v080708 3" xfId="14952"/>
    <cellStyle name="_Percent_Jazztel model 15-exhibits_Jazztel model 16DP3-Exhibits_Mobile CSC - CMT_Synthèse prev 2006 - 2007 par entreprise v2_Présentation au CDG July 21 v080708 3 2" xfId="14953"/>
    <cellStyle name="_Percent_Jazztel model 15-exhibits_Jazztel model 16DP3-Exhibits_Mobile CSC - CMT_Synthèse prev 2006 - 2007 par entreprise v2_Présentation au CDG July 21 v080708 3 2 2" xfId="14954"/>
    <cellStyle name="_Percent_Jazztel model 15-exhibits_Jazztel model 16DP3-Exhibits_Mobile CSC - CMT_Synthèse prev 2006 - 2007 par entreprise v2_Présentation au CDG July 21 v080708 3 3" xfId="14955"/>
    <cellStyle name="_Percent_Jazztel model 15-exhibits_Jazztel model 16DP3-Exhibits_Mobile CSC - CMT_Synthèse prev 2006 - 2007 par entreprise v2_Présentation au CDG July 21 v080708 3_FCF" xfId="14956"/>
    <cellStyle name="_Percent_Jazztel model 15-exhibits_Jazztel model 16DP3-Exhibits_Mobile CSC - CMT_Synthèse prev 2006 - 2007 par entreprise v2_Présentation au CDG July 21 v080708 4" xfId="14957"/>
    <cellStyle name="_Percent_Jazztel model 15-exhibits_Jazztel model 16DP3-Exhibits_Mobile CSC - CMT_Synthèse prev 2006 - 2007 par entreprise v2_Présentation au CDG July 21 v080708 4 2" xfId="14958"/>
    <cellStyle name="_Percent_Jazztel model 15-exhibits_Jazztel model 16DP3-Exhibits_Mobile CSC - CMT_Synthèse prev 2006 - 2007 par entreprise v2_Présentation au CDG July 21 v080708 5" xfId="14959"/>
    <cellStyle name="_Percent_Jazztel model 15-exhibits_Jazztel model 16DP3-Exhibits_Mobile CSC - CMT_Synthèse prev 2006 - 2007 par entreprise v2_Présentation au CDG July 21 v080708_FCF" xfId="14960"/>
    <cellStyle name="_Percent_Jazztel model 15-exhibits_Jazztel model 16DP3-Exhibits_Mobile CSC - CMT_Synthèse prev 2006 - 2007 par entreprise v2_Présention au Board July 29" xfId="14961"/>
    <cellStyle name="_Percent_Jazztel model 15-exhibits_Jazztel model 16DP3-Exhibits_Mobile CSC - CMT_Synthèse prev 2006 - 2007 par entreprise v2_Présention au Board July 29 2" xfId="14962"/>
    <cellStyle name="_Percent_Jazztel model 15-exhibits_Jazztel model 16DP3-Exhibits_Mobile CSC - CMT_Synthèse prev 2006 - 2007 par entreprise v2_Présention au Board July 29 2 2" xfId="14963"/>
    <cellStyle name="_Percent_Jazztel model 15-exhibits_Jazztel model 16DP3-Exhibits_Mobile CSC - CMT_Synthèse prev 2006 - 2007 par entreprise v2_Présention au Board July 29 2 2 2" xfId="14964"/>
    <cellStyle name="_Percent_Jazztel model 15-exhibits_Jazztel model 16DP3-Exhibits_Mobile CSC - CMT_Synthèse prev 2006 - 2007 par entreprise v2_Présention au Board July 29 2 3" xfId="14965"/>
    <cellStyle name="_Percent_Jazztel model 15-exhibits_Jazztel model 16DP3-Exhibits_Mobile CSC - CMT_Synthèse prev 2006 - 2007 par entreprise v2_Présention au Board July 29 2_FCF" xfId="14966"/>
    <cellStyle name="_Percent_Jazztel model 15-exhibits_Jazztel model 16DP3-Exhibits_Mobile CSC - CMT_Synthèse prev 2006 - 2007 par entreprise v2_Présention au Board July 29 3" xfId="14967"/>
    <cellStyle name="_Percent_Jazztel model 15-exhibits_Jazztel model 16DP3-Exhibits_Mobile CSC - CMT_Synthèse prev 2006 - 2007 par entreprise v2_Présention au Board July 29 3 2" xfId="14968"/>
    <cellStyle name="_Percent_Jazztel model 15-exhibits_Jazztel model 16DP3-Exhibits_Mobile CSC - CMT_Synthèse prev 2006 - 2007 par entreprise v2_Présention au Board July 29 3 2 2" xfId="14969"/>
    <cellStyle name="_Percent_Jazztel model 15-exhibits_Jazztel model 16DP3-Exhibits_Mobile CSC - CMT_Synthèse prev 2006 - 2007 par entreprise v2_Présention au Board July 29 3 3" xfId="14970"/>
    <cellStyle name="_Percent_Jazztel model 15-exhibits_Jazztel model 16DP3-Exhibits_Mobile CSC - CMT_Synthèse prev 2006 - 2007 par entreprise v2_Présention au Board July 29 3_FCF" xfId="14971"/>
    <cellStyle name="_Percent_Jazztel model 15-exhibits_Jazztel model 16DP3-Exhibits_Mobile CSC - CMT_Synthèse prev 2006 - 2007 par entreprise v2_Présention au Board July 29 4" xfId="14972"/>
    <cellStyle name="_Percent_Jazztel model 15-exhibits_Jazztel model 16DP3-Exhibits_Mobile CSC - CMT_Synthèse prev 2006 - 2007 par entreprise v2_Présention au Board July 29 4 2" xfId="14973"/>
    <cellStyle name="_Percent_Jazztel model 15-exhibits_Jazztel model 16DP3-Exhibits_Mobile CSC - CMT_Synthèse prev 2006 - 2007 par entreprise v2_Présention au Board July 29 5" xfId="14974"/>
    <cellStyle name="_Percent_Jazztel model 15-exhibits_Jazztel model 16DP3-Exhibits_Mobile CSC - CMT_Synthèse prev 2006 - 2007 par entreprise v2_Présention au Board July 29_FCF" xfId="14975"/>
    <cellStyle name="_Percent_Jazztel model 15-exhibits_Jazztel model 16DP3-Exhibits_Mobile CSC - CMT_Synthèse prev 2006 - 2007 par entreprise v2_RM 2008 01 comments ILM" xfId="14976"/>
    <cellStyle name="_Percent_Jazztel model 15-exhibits_Jazztel model 16DP3-Exhibits_Mobile CSC - CMT_Synthèse prev 2006 - 2007 par entreprise v2_RM 2008 01 comments ILM 2" xfId="14977"/>
    <cellStyle name="_Percent_Jazztel model 15-exhibits_Jazztel model 16DP3-Exhibits_Mobile CSC - CMT_Synthèse prev 2006 - 2007 par entreprise v2_RM 2008 01 comments ILM 2 2" xfId="14978"/>
    <cellStyle name="_Percent_Jazztel model 15-exhibits_Jazztel model 16DP3-Exhibits_Mobile CSC - CMT_Synthèse prev 2006 - 2007 par entreprise v2_RM 2008 01 comments ILM 2 2 2" xfId="14979"/>
    <cellStyle name="_Percent_Jazztel model 15-exhibits_Jazztel model 16DP3-Exhibits_Mobile CSC - CMT_Synthèse prev 2006 - 2007 par entreprise v2_RM 2008 01 comments ILM 2 3" xfId="14980"/>
    <cellStyle name="_Percent_Jazztel model 15-exhibits_Jazztel model 16DP3-Exhibits_Mobile CSC - CMT_Synthèse prev 2006 - 2007 par entreprise v2_RM 2008 01 comments ILM 2_FCF" xfId="14981"/>
    <cellStyle name="_Percent_Jazztel model 15-exhibits_Jazztel model 16DP3-Exhibits_Mobile CSC - CMT_Synthèse prev 2006 - 2007 par entreprise v2_RM 2008 01 comments ILM 3" xfId="14982"/>
    <cellStyle name="_Percent_Jazztel model 15-exhibits_Jazztel model 16DP3-Exhibits_Mobile CSC - CMT_Synthèse prev 2006 - 2007 par entreprise v2_RM 2008 01 comments ILM 3 2" xfId="14983"/>
    <cellStyle name="_Percent_Jazztel model 15-exhibits_Jazztel model 16DP3-Exhibits_Mobile CSC - CMT_Synthèse prev 2006 - 2007 par entreprise v2_RM 2008 01 comments ILM 3 2 2" xfId="14984"/>
    <cellStyle name="_Percent_Jazztel model 15-exhibits_Jazztel model 16DP3-Exhibits_Mobile CSC - CMT_Synthèse prev 2006 - 2007 par entreprise v2_RM 2008 01 comments ILM 3 3" xfId="14985"/>
    <cellStyle name="_Percent_Jazztel model 15-exhibits_Jazztel model 16DP3-Exhibits_Mobile CSC - CMT_Synthèse prev 2006 - 2007 par entreprise v2_RM 2008 01 comments ILM 3_FCF" xfId="14986"/>
    <cellStyle name="_Percent_Jazztel model 15-exhibits_Jazztel model 16DP3-Exhibits_Mobile CSC - CMT_Synthèse prev 2006 - 2007 par entreprise v2_RM 2008 01 comments ILM 4" xfId="14987"/>
    <cellStyle name="_Percent_Jazztel model 15-exhibits_Jazztel model 16DP3-Exhibits_Mobile CSC - CMT_Synthèse prev 2006 - 2007 par entreprise v2_RM 2008 01 comments ILM 4 2" xfId="14988"/>
    <cellStyle name="_Percent_Jazztel model 15-exhibits_Jazztel model 16DP3-Exhibits_Mobile CSC - CMT_Synthèse prev 2006 - 2007 par entreprise v2_RM 2008 01 comments ILM 5" xfId="14989"/>
    <cellStyle name="_Percent_Jazztel model 15-exhibits_Jazztel model 16DP3-Exhibits_Mobile CSC - CMT_Synthèse prev 2006 - 2007 par entreprise v2_RM 2008 01 comments ILM_FCF" xfId="14990"/>
    <cellStyle name="_Percent_Jazztel model 15-exhibits_Jazztel model 16DP3-Exhibits_Mobile CSC - CMT_Synthèse prev 2006 - 2007 par entreprise v2_RM 2008 04 comments ILM" xfId="14991"/>
    <cellStyle name="_Percent_Jazztel model 15-exhibits_Jazztel model 16DP3-Exhibits_Mobile CSC - CMT_Synthèse prev 2006 - 2007 par entreprise v2_RM 2008 04 comments ILM 2" xfId="14992"/>
    <cellStyle name="_Percent_Jazztel model 15-exhibits_Jazztel model 16DP3-Exhibits_Mobile CSC - CMT_Synthèse prev 2006 - 2007 par entreprise v2_RM 2008 04 comments ILM 2 2" xfId="14993"/>
    <cellStyle name="_Percent_Jazztel model 15-exhibits_Jazztel model 16DP3-Exhibits_Mobile CSC - CMT_Synthèse prev 2006 - 2007 par entreprise v2_RM 2008 04 comments ILM 2 2 2" xfId="14994"/>
    <cellStyle name="_Percent_Jazztel model 15-exhibits_Jazztel model 16DP3-Exhibits_Mobile CSC - CMT_Synthèse prev 2006 - 2007 par entreprise v2_RM 2008 04 comments ILM 2 3" xfId="14995"/>
    <cellStyle name="_Percent_Jazztel model 15-exhibits_Jazztel model 16DP3-Exhibits_Mobile CSC - CMT_Synthèse prev 2006 - 2007 par entreprise v2_RM 2008 04 comments ILM 2_FCF" xfId="14996"/>
    <cellStyle name="_Percent_Jazztel model 15-exhibits_Jazztel model 16DP3-Exhibits_Mobile CSC - CMT_Synthèse prev 2006 - 2007 par entreprise v2_RM 2008 04 comments ILM 3" xfId="14997"/>
    <cellStyle name="_Percent_Jazztel model 15-exhibits_Jazztel model 16DP3-Exhibits_Mobile CSC - CMT_Synthèse prev 2006 - 2007 par entreprise v2_RM 2008 04 comments ILM 3 2" xfId="14998"/>
    <cellStyle name="_Percent_Jazztel model 15-exhibits_Jazztel model 16DP3-Exhibits_Mobile CSC - CMT_Synthèse prev 2006 - 2007 par entreprise v2_RM 2008 04 comments ILM 3 2 2" xfId="14999"/>
    <cellStyle name="_Percent_Jazztel model 15-exhibits_Jazztel model 16DP3-Exhibits_Mobile CSC - CMT_Synthèse prev 2006 - 2007 par entreprise v2_RM 2008 04 comments ILM 3 3" xfId="15000"/>
    <cellStyle name="_Percent_Jazztel model 15-exhibits_Jazztel model 16DP3-Exhibits_Mobile CSC - CMT_Synthèse prev 2006 - 2007 par entreprise v2_RM 2008 04 comments ILM 3_FCF" xfId="15001"/>
    <cellStyle name="_Percent_Jazztel model 15-exhibits_Jazztel model 16DP3-Exhibits_Mobile CSC - CMT_Synthèse prev 2006 - 2007 par entreprise v2_RM 2008 04 comments ILM 4" xfId="15002"/>
    <cellStyle name="_Percent_Jazztel model 15-exhibits_Jazztel model 16DP3-Exhibits_Mobile CSC - CMT_Synthèse prev 2006 - 2007 par entreprise v2_RM 2008 04 comments ILM 4 2" xfId="15003"/>
    <cellStyle name="_Percent_Jazztel model 15-exhibits_Jazztel model 16DP3-Exhibits_Mobile CSC - CMT_Synthèse prev 2006 - 2007 par entreprise v2_RM 2008 04 comments ILM 5" xfId="15004"/>
    <cellStyle name="_Percent_Jazztel model 15-exhibits_Jazztel model 16DP3-Exhibits_Mobile CSC - CMT_Synthèse prev 2006 - 2007 par entreprise v2_RM 2008 04 comments ILM_FCF" xfId="15005"/>
    <cellStyle name="_Percent_Jazztel model 15-exhibits_Jazztel model 16DP3-Exhibits_Mobile CSC - CMT_Synthèse prev 2006 - 2007 par entreprise v2_SPRING 2010" xfId="15006"/>
    <cellStyle name="_Percent_Jazztel model 15-exhibits_Jazztel model 16DP3-Exhibits_Mobile CSC - CMT_Synthèse prev 2006 - 2007 par entreprise v2_SPRING 2010 2" xfId="15007"/>
    <cellStyle name="_Percent_Jazztel model 15-exhibits_Jazztel model 16DP3-Exhibits_Mobile CSC - CMT_Synthèse prev 2006 - 2007 par entreprise v2_SPRING 2010 2 2" xfId="15008"/>
    <cellStyle name="_Percent_Jazztel model 15-exhibits_Jazztel model 16DP3-Exhibits_Mobile CSC - CMT_Synthèse prev 2006 - 2007 par entreprise v2_SPRING 2010 2 2 2" xfId="15009"/>
    <cellStyle name="_Percent_Jazztel model 15-exhibits_Jazztel model 16DP3-Exhibits_Mobile CSC - CMT_Synthèse prev 2006 - 2007 par entreprise v2_SPRING 2010 2 3" xfId="15010"/>
    <cellStyle name="_Percent_Jazztel model 15-exhibits_Jazztel model 16DP3-Exhibits_Mobile CSC - CMT_Synthèse prev 2006 - 2007 par entreprise v2_SPRING 2010 2_FCF" xfId="15011"/>
    <cellStyle name="_Percent_Jazztel model 15-exhibits_Jazztel model 16DP3-Exhibits_Mobile CSC - CMT_Synthèse prev 2006 - 2007 par entreprise v2_SPRING 2010 3" xfId="15012"/>
    <cellStyle name="_Percent_Jazztel model 15-exhibits_Jazztel model 16DP3-Exhibits_Mobile CSC - CMT_Synthèse prev 2006 - 2007 par entreprise v2_SPRING 2010 3 2" xfId="15013"/>
    <cellStyle name="_Percent_Jazztel model 15-exhibits_Jazztel model 16DP3-Exhibits_Mobile CSC - CMT_Synthèse prev 2006 - 2007 par entreprise v2_SPRING 2010 3 2 2" xfId="15014"/>
    <cellStyle name="_Percent_Jazztel model 15-exhibits_Jazztel model 16DP3-Exhibits_Mobile CSC - CMT_Synthèse prev 2006 - 2007 par entreprise v2_SPRING 2010 3 3" xfId="15015"/>
    <cellStyle name="_Percent_Jazztel model 15-exhibits_Jazztel model 16DP3-Exhibits_Mobile CSC - CMT_Synthèse prev 2006 - 2007 par entreprise v2_SPRING 2010 3_FCF" xfId="15016"/>
    <cellStyle name="_Percent_Jazztel model 15-exhibits_Jazztel model 16DP3-Exhibits_Mobile CSC - CMT_Synthèse prev 2006 - 2007 par entreprise v2_SPRING 2010 4" xfId="15017"/>
    <cellStyle name="_Percent_Jazztel model 15-exhibits_Jazztel model 16DP3-Exhibits_Mobile CSC - CMT_Synthèse prev 2006 - 2007 par entreprise v2_SPRING 2010 4 2" xfId="15018"/>
    <cellStyle name="_Percent_Jazztel model 15-exhibits_Jazztel model 16DP3-Exhibits_Mobile CSC - CMT_Synthèse prev 2006 - 2007 par entreprise v2_SPRING 2010 5" xfId="15019"/>
    <cellStyle name="_Percent_Jazztel model 15-exhibits_Jazztel model 16DP3-Exhibits_Mobile CSC - CMT_Synthèse prev 2006 - 2007 par entreprise v2_SPRING 2010_FCF" xfId="15020"/>
    <cellStyle name="_Percent_Jazztel model 15-exhibits_Jazztel model 16DP3-Exhibits_Mobile CSC - CMT_Synthèse prev 2006 - 2007 par entreprise v2_WC &amp; Free Cash Flow 200801" xfId="15021"/>
    <cellStyle name="_Percent_Jazztel model 15-exhibits_Jazztel model 16DP3-Exhibits_Mobile CSC - CMT_Synthèse prev 2006 - 2007 par entreprise v2_WC &amp; Free Cash Flow 200801 2" xfId="15022"/>
    <cellStyle name="_Percent_Jazztel model 15-exhibits_Jazztel model 16DP3-Exhibits_Mobile CSC - CMT_Synthèse prev 2006 - 2007 par entreprise v2_WC &amp; Free Cash Flow 200801 2 2" xfId="15023"/>
    <cellStyle name="_Percent_Jazztel model 15-exhibits_Jazztel model 16DP3-Exhibits_Mobile CSC - CMT_Synthèse prev 2006 - 2007 par entreprise v2_WC &amp; Free Cash Flow 200801 2 2 2" xfId="15024"/>
    <cellStyle name="_Percent_Jazztel model 15-exhibits_Jazztel model 16DP3-Exhibits_Mobile CSC - CMT_Synthèse prev 2006 - 2007 par entreprise v2_WC &amp; Free Cash Flow 200801 2 3" xfId="15025"/>
    <cellStyle name="_Percent_Jazztel model 15-exhibits_Jazztel model 16DP3-Exhibits_Mobile CSC - CMT_Synthèse prev 2006 - 2007 par entreprise v2_WC &amp; Free Cash Flow 200801 2_FCF" xfId="15026"/>
    <cellStyle name="_Percent_Jazztel model 15-exhibits_Jazztel model 16DP3-Exhibits_Mobile CSC - CMT_Synthèse prev 2006 - 2007 par entreprise v2_WC &amp; Free Cash Flow 200801 3" xfId="15027"/>
    <cellStyle name="_Percent_Jazztel model 15-exhibits_Jazztel model 16DP3-Exhibits_Mobile CSC - CMT_Synthèse prev 2006 - 2007 par entreprise v2_WC &amp; Free Cash Flow 200801 3 2" xfId="15028"/>
    <cellStyle name="_Percent_Jazztel model 15-exhibits_Jazztel model 16DP3-Exhibits_Mobile CSC - CMT_Synthèse prev 2006 - 2007 par entreprise v2_WC &amp; Free Cash Flow 200801 3 2 2" xfId="15029"/>
    <cellStyle name="_Percent_Jazztel model 15-exhibits_Jazztel model 16DP3-Exhibits_Mobile CSC - CMT_Synthèse prev 2006 - 2007 par entreprise v2_WC &amp; Free Cash Flow 200801 3 3" xfId="15030"/>
    <cellStyle name="_Percent_Jazztel model 15-exhibits_Jazztel model 16DP3-Exhibits_Mobile CSC - CMT_Synthèse prev 2006 - 2007 par entreprise v2_WC &amp; Free Cash Flow 200801 3_FCF" xfId="15031"/>
    <cellStyle name="_Percent_Jazztel model 15-exhibits_Jazztel model 16DP3-Exhibits_Mobile CSC - CMT_Synthèse prev 2006 - 2007 par entreprise v2_WC &amp; Free Cash Flow 200801 4" xfId="15032"/>
    <cellStyle name="_Percent_Jazztel model 15-exhibits_Jazztel model 16DP3-Exhibits_Mobile CSC - CMT_Synthèse prev 2006 - 2007 par entreprise v2_WC &amp; Free Cash Flow 200801 4 2" xfId="15033"/>
    <cellStyle name="_Percent_Jazztel model 15-exhibits_Jazztel model 16DP3-Exhibits_Mobile CSC - CMT_Synthèse prev 2006 - 2007 par entreprise v2_WC &amp; Free Cash Flow 200801 5" xfId="15034"/>
    <cellStyle name="_Percent_Jazztel model 15-exhibits_Jazztel model 16DP3-Exhibits_Mobile CSC - CMT_Synthèse prev 2006 - 2007 par entreprise v2_WC &amp; Free Cash Flow 200801_FCF" xfId="15035"/>
    <cellStyle name="_Percent_Jazztel model 15-exhibits_Jazztel model 16DP3-Exhibits_Mobile CSC - CMT_Synthèse prev 2006 - 2007 par entreprise v2_WC &amp; Free Cash Flow 2011-10" xfId="15036"/>
    <cellStyle name="_Percent_Jazztel model 15-exhibits_Jazztel model 16DP3-Exhibits_Mobile CSC - CMT_Synthèse prev 2006 - 2007 par entreprise v2_WC &amp; Free Cash Flow 2011-10 2" xfId="15037"/>
    <cellStyle name="_Percent_Jazztel model 15-exhibits_Jazztel model 16DP3-Exhibits_Mobile CSC - CMT_Synthèse prev 2006 - 2007 par entreprise v2_WC &amp; Free Cash Flow 2011-10 2 2" xfId="15038"/>
    <cellStyle name="_Percent_Jazztel model 15-exhibits_Jazztel model 16DP3-Exhibits_Mobile CSC - CMT_Synthèse prev 2006 - 2007 par entreprise v2_WC &amp; Free Cash Flow 2011-10 2 2 2" xfId="15039"/>
    <cellStyle name="_Percent_Jazztel model 15-exhibits_Jazztel model 16DP3-Exhibits_Mobile CSC - CMT_Synthèse prev 2006 - 2007 par entreprise v2_WC &amp; Free Cash Flow 2011-10 2 3" xfId="15040"/>
    <cellStyle name="_Percent_Jazztel model 15-exhibits_Jazztel model 16DP3-Exhibits_Mobile CSC - CMT_Synthèse prev 2006 - 2007 par entreprise v2_WC &amp; Free Cash Flow 2011-10 2_FCF" xfId="15041"/>
    <cellStyle name="_Percent_Jazztel model 15-exhibits_Jazztel model 16DP3-Exhibits_Mobile CSC - CMT_Synthèse prev 2006 - 2007 par entreprise v2_WC &amp; Free Cash Flow 2011-10 3" xfId="15042"/>
    <cellStyle name="_Percent_Jazztel model 15-exhibits_Jazztel model 16DP3-Exhibits_Mobile CSC - CMT_Synthèse prev 2006 - 2007 par entreprise v2_WC &amp; Free Cash Flow 2011-10 3 2" xfId="15043"/>
    <cellStyle name="_Percent_Jazztel model 15-exhibits_Jazztel model 16DP3-Exhibits_Mobile CSC - CMT_Synthèse prev 2006 - 2007 par entreprise v2_WC &amp; Free Cash Flow 2011-10 3 2 2" xfId="15044"/>
    <cellStyle name="_Percent_Jazztel model 15-exhibits_Jazztel model 16DP3-Exhibits_Mobile CSC - CMT_Synthèse prev 2006 - 2007 par entreprise v2_WC &amp; Free Cash Flow 2011-10 3 3" xfId="15045"/>
    <cellStyle name="_Percent_Jazztel model 15-exhibits_Jazztel model 16DP3-Exhibits_Mobile CSC - CMT_Synthèse prev 2006 - 2007 par entreprise v2_WC &amp; Free Cash Flow 2011-10 3_FCF" xfId="15046"/>
    <cellStyle name="_Percent_Jazztel model 15-exhibits_Jazztel model 16DP3-Exhibits_Mobile CSC - CMT_Synthèse prev 2006 - 2007 par entreprise v2_WC &amp; Free Cash Flow 2011-10 4" xfId="15047"/>
    <cellStyle name="_Percent_Jazztel model 15-exhibits_Jazztel model 16DP3-Exhibits_Mobile CSC - CMT_Synthèse prev 2006 - 2007 par entreprise v2_WC &amp; Free Cash Flow 2011-10 4 2" xfId="15048"/>
    <cellStyle name="_Percent_Jazztel model 15-exhibits_Jazztel model 16DP3-Exhibits_Mobile CSC - CMT_Synthèse prev 2006 - 2007 par entreprise v2_WC &amp; Free Cash Flow 2011-10 5" xfId="15049"/>
    <cellStyle name="_Percent_Jazztel model 15-exhibits_Jazztel model 16DP3-Exhibits_Mobile CSC - CMT_Synthèse prev 2006 - 2007 par entreprise v2_WC &amp; Free Cash Flow 2011-10_FCF" xfId="15050"/>
    <cellStyle name="_Percent_Jazztel model 15-exhibits_Jazztel model 16DP3-Exhibits_Mobile CSC - CMT_Synthèse prev 2006 - 2007 par entreprise v2_WC &amp; Free Cash Flow Spring 200806" xfId="15051"/>
    <cellStyle name="_Percent_Jazztel model 15-exhibits_Jazztel model 16DP3-Exhibits_Mobile CSC - CMT_Synthèse prev 2006 - 2007 par entreprise v2_WC &amp; Free Cash Flow Spring 200806 2" xfId="15052"/>
    <cellStyle name="_Percent_Jazztel model 15-exhibits_Jazztel model 16DP3-Exhibits_Mobile CSC - CMT_Synthèse prev 2006 - 2007 par entreprise v2_WC &amp; Free Cash Flow Spring 200806 2 2" xfId="15053"/>
    <cellStyle name="_Percent_Jazztel model 15-exhibits_Jazztel model 16DP3-Exhibits_Mobile CSC - CMT_Synthèse prev 2006 - 2007 par entreprise v2_WC &amp; Free Cash Flow Spring 200806 2 2 2" xfId="15054"/>
    <cellStyle name="_Percent_Jazztel model 15-exhibits_Jazztel model 16DP3-Exhibits_Mobile CSC - CMT_Synthèse prev 2006 - 2007 par entreprise v2_WC &amp; Free Cash Flow Spring 200806 2 3" xfId="15055"/>
    <cellStyle name="_Percent_Jazztel model 15-exhibits_Jazztel model 16DP3-Exhibits_Mobile CSC - CMT_Synthèse prev 2006 - 2007 par entreprise v2_WC &amp; Free Cash Flow Spring 200806 2_FCF" xfId="15056"/>
    <cellStyle name="_Percent_Jazztel model 15-exhibits_Jazztel model 16DP3-Exhibits_Mobile CSC - CMT_Synthèse prev 2006 - 2007 par entreprise v2_WC &amp; Free Cash Flow Spring 200806 3" xfId="15057"/>
    <cellStyle name="_Percent_Jazztel model 15-exhibits_Jazztel model 16DP3-Exhibits_Mobile CSC - CMT_Synthèse prev 2006 - 2007 par entreprise v2_WC &amp; Free Cash Flow Spring 200806 3 2" xfId="15058"/>
    <cellStyle name="_Percent_Jazztel model 15-exhibits_Jazztel model 16DP3-Exhibits_Mobile CSC - CMT_Synthèse prev 2006 - 2007 par entreprise v2_WC &amp; Free Cash Flow Spring 200806 3 2 2" xfId="15059"/>
    <cellStyle name="_Percent_Jazztel model 15-exhibits_Jazztel model 16DP3-Exhibits_Mobile CSC - CMT_Synthèse prev 2006 - 2007 par entreprise v2_WC &amp; Free Cash Flow Spring 200806 3 3" xfId="15060"/>
    <cellStyle name="_Percent_Jazztel model 15-exhibits_Jazztel model 16DP3-Exhibits_Mobile CSC - CMT_Synthèse prev 2006 - 2007 par entreprise v2_WC &amp; Free Cash Flow Spring 200806 3_FCF" xfId="15061"/>
    <cellStyle name="_Percent_Jazztel model 15-exhibits_Jazztel model 16DP3-Exhibits_Mobile CSC - CMT_Synthèse prev 2006 - 2007 par entreprise v2_WC &amp; Free Cash Flow Spring 200806 4" xfId="15062"/>
    <cellStyle name="_Percent_Jazztel model 15-exhibits_Jazztel model 16DP3-Exhibits_Mobile CSC - CMT_Synthèse prev 2006 - 2007 par entreprise v2_WC &amp; Free Cash Flow Spring 200806 4 2" xfId="15063"/>
    <cellStyle name="_Percent_Jazztel model 15-exhibits_Jazztel model 16DP3-Exhibits_Mobile CSC - CMT_Synthèse prev 2006 - 2007 par entreprise v2_WC &amp; Free Cash Flow Spring 200806 5" xfId="15064"/>
    <cellStyle name="_Percent_Jazztel model 15-exhibits_Jazztel model 16DP3-Exhibits_Mobile CSC - CMT_Synthèse prev 2006 - 2007 par entreprise v2_WC &amp; Free Cash Flow Spring 200806_FCF" xfId="15065"/>
    <cellStyle name="_Percent_Jazztel model 15-exhibits_Jazztel model 16DP3-Exhibits_Mobile CSC - CMT_Synthèse prev 2006 - 2007 par entreprise_Bridge FC Act 2007 vs 2008 (Fct June) par entreprise" xfId="15066"/>
    <cellStyle name="_Percent_Jazztel model 15-exhibits_Jazztel model 16DP3-Exhibits_Mobile CSC - CMT_Synthèse prev 2006 - 2007 par entreprise_Bridge FC Act 2007 vs 2008 (Fct June) par entreprise 2" xfId="15067"/>
    <cellStyle name="_Percent_Jazztel model 15-exhibits_Jazztel model 16DP3-Exhibits_Mobile CSC - CMT_Synthèse prev 2006 - 2007 par entreprise_Bridge FC Act 2007 vs 2008 (Fct June) par entreprise 2 2" xfId="15068"/>
    <cellStyle name="_Percent_Jazztel model 15-exhibits_Jazztel model 16DP3-Exhibits_Mobile CSC - CMT_Synthèse prev 2006 - 2007 par entreprise_Bridge FC Act 2007 vs 2008 (Fct June) par entreprise 2 2 2" xfId="15069"/>
    <cellStyle name="_Percent_Jazztel model 15-exhibits_Jazztel model 16DP3-Exhibits_Mobile CSC - CMT_Synthèse prev 2006 - 2007 par entreprise_Bridge FC Act 2007 vs 2008 (Fct June) par entreprise 2 3" xfId="15070"/>
    <cellStyle name="_Percent_Jazztel model 15-exhibits_Jazztel model 16DP3-Exhibits_Mobile CSC - CMT_Synthèse prev 2006 - 2007 par entreprise_Bridge FC Act 2007 vs 2008 (Fct June) par entreprise 2_FCF" xfId="15071"/>
    <cellStyle name="_Percent_Jazztel model 15-exhibits_Jazztel model 16DP3-Exhibits_Mobile CSC - CMT_Synthèse prev 2006 - 2007 par entreprise_Bridge FC Act 2007 vs 2008 (Fct June) par entreprise 3" xfId="15072"/>
    <cellStyle name="_Percent_Jazztel model 15-exhibits_Jazztel model 16DP3-Exhibits_Mobile CSC - CMT_Synthèse prev 2006 - 2007 par entreprise_Bridge FC Act 2007 vs 2008 (Fct June) par entreprise 3 2" xfId="15073"/>
    <cellStyle name="_Percent_Jazztel model 15-exhibits_Jazztel model 16DP3-Exhibits_Mobile CSC - CMT_Synthèse prev 2006 - 2007 par entreprise_Bridge FC Act 2007 vs 2008 (Fct June) par entreprise 3 2 2" xfId="15074"/>
    <cellStyle name="_Percent_Jazztel model 15-exhibits_Jazztel model 16DP3-Exhibits_Mobile CSC - CMT_Synthèse prev 2006 - 2007 par entreprise_Bridge FC Act 2007 vs 2008 (Fct June) par entreprise 3 3" xfId="15075"/>
    <cellStyle name="_Percent_Jazztel model 15-exhibits_Jazztel model 16DP3-Exhibits_Mobile CSC - CMT_Synthèse prev 2006 - 2007 par entreprise_Bridge FC Act 2007 vs 2008 (Fct June) par entreprise 3_FCF" xfId="15076"/>
    <cellStyle name="_Percent_Jazztel model 15-exhibits_Jazztel model 16DP3-Exhibits_Mobile CSC - CMT_Synthèse prev 2006 - 2007 par entreprise_Bridge FC Act 2007 vs 2008 (Fct June) par entreprise 4" xfId="15077"/>
    <cellStyle name="_Percent_Jazztel model 15-exhibits_Jazztel model 16DP3-Exhibits_Mobile CSC - CMT_Synthèse prev 2006 - 2007 par entreprise_Bridge FC Act 2007 vs 2008 (Fct June) par entreprise 4 2" xfId="15078"/>
    <cellStyle name="_Percent_Jazztel model 15-exhibits_Jazztel model 16DP3-Exhibits_Mobile CSC - CMT_Synthèse prev 2006 - 2007 par entreprise_Bridge FC Act 2007 vs 2008 (Fct June) par entreprise 5" xfId="15079"/>
    <cellStyle name="_Percent_Jazztel model 15-exhibits_Jazztel model 16DP3-Exhibits_Mobile CSC - CMT_Synthèse prev 2006 - 2007 par entreprise_Bridge FC Act 2007 vs 2008 (Fct June) par entreprise_FCF" xfId="15080"/>
    <cellStyle name="_Percent_Jazztel model 15-exhibits_Jazztel model 16DP3-Exhibits_Mobile CSC - CMT_Synthèse prev 2006 - 2007 par entreprise_Cash Unit Review 2012 03 Acetow" xfId="23707"/>
    <cellStyle name="_Percent_Jazztel model 15-exhibits_Jazztel model 16DP3-Exhibits_Mobile CSC - CMT_Synthèse prev 2006 - 2007 par entreprise_Conso Bridge EBITDA 2008x2007" xfId="15081"/>
    <cellStyle name="_Percent_Jazztel model 15-exhibits_Jazztel model 16DP3-Exhibits_Mobile CSC - CMT_Synthèse prev 2006 - 2007 par entreprise_Conso Bridge EBITDA 2008x2007 2" xfId="15082"/>
    <cellStyle name="_Percent_Jazztel model 15-exhibits_Jazztel model 16DP3-Exhibits_Mobile CSC - CMT_Synthèse prev 2006 - 2007 par entreprise_Conso Bridge EBITDA 2008x2007 2 2" xfId="15083"/>
    <cellStyle name="_Percent_Jazztel model 15-exhibits_Jazztel model 16DP3-Exhibits_Mobile CSC - CMT_Synthèse prev 2006 - 2007 par entreprise_Conso Bridge EBITDA 2008x2007 2 2 2" xfId="15084"/>
    <cellStyle name="_Percent_Jazztel model 15-exhibits_Jazztel model 16DP3-Exhibits_Mobile CSC - CMT_Synthèse prev 2006 - 2007 par entreprise_Conso Bridge EBITDA 2008x2007 2 3" xfId="15085"/>
    <cellStyle name="_Percent_Jazztel model 15-exhibits_Jazztel model 16DP3-Exhibits_Mobile CSC - CMT_Synthèse prev 2006 - 2007 par entreprise_Conso Bridge EBITDA 2008x2007 2_FCF" xfId="15086"/>
    <cellStyle name="_Percent_Jazztel model 15-exhibits_Jazztel model 16DP3-Exhibits_Mobile CSC - CMT_Synthèse prev 2006 - 2007 par entreprise_Conso Bridge EBITDA 2008x2007 3" xfId="15087"/>
    <cellStyle name="_Percent_Jazztel model 15-exhibits_Jazztel model 16DP3-Exhibits_Mobile CSC - CMT_Synthèse prev 2006 - 2007 par entreprise_Conso Bridge EBITDA 2008x2007 3 2" xfId="15088"/>
    <cellStyle name="_Percent_Jazztel model 15-exhibits_Jazztel model 16DP3-Exhibits_Mobile CSC - CMT_Synthèse prev 2006 - 2007 par entreprise_Conso Bridge EBITDA 2008x2007 3 2 2" xfId="15089"/>
    <cellStyle name="_Percent_Jazztel model 15-exhibits_Jazztel model 16DP3-Exhibits_Mobile CSC - CMT_Synthèse prev 2006 - 2007 par entreprise_Conso Bridge EBITDA 2008x2007 3 3" xfId="15090"/>
    <cellStyle name="_Percent_Jazztel model 15-exhibits_Jazztel model 16DP3-Exhibits_Mobile CSC - CMT_Synthèse prev 2006 - 2007 par entreprise_Conso Bridge EBITDA 2008x2007 3_FCF" xfId="15091"/>
    <cellStyle name="_Percent_Jazztel model 15-exhibits_Jazztel model 16DP3-Exhibits_Mobile CSC - CMT_Synthèse prev 2006 - 2007 par entreprise_Conso Bridge EBITDA 2008x2007 4" xfId="15092"/>
    <cellStyle name="_Percent_Jazztel model 15-exhibits_Jazztel model 16DP3-Exhibits_Mobile CSC - CMT_Synthèse prev 2006 - 2007 par entreprise_Conso Bridge EBITDA 2008x2007 4 2" xfId="15093"/>
    <cellStyle name="_Percent_Jazztel model 15-exhibits_Jazztel model 16DP3-Exhibits_Mobile CSC - CMT_Synthèse prev 2006 - 2007 par entreprise_Conso Bridge EBITDA 2008x2007 5" xfId="15094"/>
    <cellStyle name="_Percent_Jazztel model 15-exhibits_Jazztel model 16DP3-Exhibits_Mobile CSC - CMT_Synthèse prev 2006 - 2007 par entreprise_Conso Bridge EBITDA 2008x2007 SPRING06" xfId="15095"/>
    <cellStyle name="_Percent_Jazztel model 15-exhibits_Jazztel model 16DP3-Exhibits_Mobile CSC - CMT_Synthèse prev 2006 - 2007 par entreprise_Conso Bridge EBITDA 2008x2007 SPRING06 2" xfId="15096"/>
    <cellStyle name="_Percent_Jazztel model 15-exhibits_Jazztel model 16DP3-Exhibits_Mobile CSC - CMT_Synthèse prev 2006 - 2007 par entreprise_Conso Bridge EBITDA 2008x2007 SPRING06 2 2" xfId="15097"/>
    <cellStyle name="_Percent_Jazztel model 15-exhibits_Jazztel model 16DP3-Exhibits_Mobile CSC - CMT_Synthèse prev 2006 - 2007 par entreprise_Conso Bridge EBITDA 2008x2007 SPRING06 2 2 2" xfId="15098"/>
    <cellStyle name="_Percent_Jazztel model 15-exhibits_Jazztel model 16DP3-Exhibits_Mobile CSC - CMT_Synthèse prev 2006 - 2007 par entreprise_Conso Bridge EBITDA 2008x2007 SPRING06 2 3" xfId="15099"/>
    <cellStyle name="_Percent_Jazztel model 15-exhibits_Jazztel model 16DP3-Exhibits_Mobile CSC - CMT_Synthèse prev 2006 - 2007 par entreprise_Conso Bridge EBITDA 2008x2007 SPRING06 2_FCF" xfId="15100"/>
    <cellStyle name="_Percent_Jazztel model 15-exhibits_Jazztel model 16DP3-Exhibits_Mobile CSC - CMT_Synthèse prev 2006 - 2007 par entreprise_Conso Bridge EBITDA 2008x2007 SPRING06 3" xfId="15101"/>
    <cellStyle name="_Percent_Jazztel model 15-exhibits_Jazztel model 16DP3-Exhibits_Mobile CSC - CMT_Synthèse prev 2006 - 2007 par entreprise_Conso Bridge EBITDA 2008x2007 SPRING06 3 2" xfId="15102"/>
    <cellStyle name="_Percent_Jazztel model 15-exhibits_Jazztel model 16DP3-Exhibits_Mobile CSC - CMT_Synthèse prev 2006 - 2007 par entreprise_Conso Bridge EBITDA 2008x2007 SPRING06 3 2 2" xfId="15103"/>
    <cellStyle name="_Percent_Jazztel model 15-exhibits_Jazztel model 16DP3-Exhibits_Mobile CSC - CMT_Synthèse prev 2006 - 2007 par entreprise_Conso Bridge EBITDA 2008x2007 SPRING06 3 3" xfId="15104"/>
    <cellStyle name="_Percent_Jazztel model 15-exhibits_Jazztel model 16DP3-Exhibits_Mobile CSC - CMT_Synthèse prev 2006 - 2007 par entreprise_Conso Bridge EBITDA 2008x2007 SPRING06 3_FCF" xfId="15105"/>
    <cellStyle name="_Percent_Jazztel model 15-exhibits_Jazztel model 16DP3-Exhibits_Mobile CSC - CMT_Synthèse prev 2006 - 2007 par entreprise_Conso Bridge EBITDA 2008x2007 SPRING06 4" xfId="15106"/>
    <cellStyle name="_Percent_Jazztel model 15-exhibits_Jazztel model 16DP3-Exhibits_Mobile CSC - CMT_Synthèse prev 2006 - 2007 par entreprise_Conso Bridge EBITDA 2008x2007 SPRING06 4 2" xfId="15107"/>
    <cellStyle name="_Percent_Jazztel model 15-exhibits_Jazztel model 16DP3-Exhibits_Mobile CSC - CMT_Synthèse prev 2006 - 2007 par entreprise_Conso Bridge EBITDA 2008x2007 SPRING06 5" xfId="15108"/>
    <cellStyle name="_Percent_Jazztel model 15-exhibits_Jazztel model 16DP3-Exhibits_Mobile CSC - CMT_Synthèse prev 2006 - 2007 par entreprise_Conso Bridge EBITDA 2008x2007 SPRING06_FCF" xfId="15109"/>
    <cellStyle name="_Percent_Jazztel model 15-exhibits_Jazztel model 16DP3-Exhibits_Mobile CSC - CMT_Synthèse prev 2006 - 2007 par entreprise_Conso Bridge EBITDA 2008x2007_FCF" xfId="15110"/>
    <cellStyle name="_Percent_Jazztel model 15-exhibits_Jazztel model 16DP3-Exhibits_Mobile CSC - CMT_Synthèse prev 2006 - 2007 par entreprise_FCF" xfId="15111"/>
    <cellStyle name="_Percent_Jazztel model 15-exhibits_Jazztel model 16DP3-Exhibits_Mobile CSC - CMT_Synthèse prev 2006 - 2007 par entreprise_Formats RDG Dec 2007 vMAG Energy Services" xfId="15112"/>
    <cellStyle name="_Percent_Jazztel model 15-exhibits_Jazztel model 16DP3-Exhibits_Mobile CSC - CMT_Synthèse prev 2006 - 2007 par entreprise_Formats RDG Dec 2007 vMAG Energy Services 2" xfId="15113"/>
    <cellStyle name="_Percent_Jazztel model 15-exhibits_Jazztel model 16DP3-Exhibits_Mobile CSC - CMT_Synthèse prev 2006 - 2007 par entreprise_Formats RDG Dec 2007 vMAG Energy Services 2 2" xfId="15114"/>
    <cellStyle name="_Percent_Jazztel model 15-exhibits_Jazztel model 16DP3-Exhibits_Mobile CSC - CMT_Synthèse prev 2006 - 2007 par entreprise_Formats RDG Dec 2007 vMAG Energy Services 2 2 2" xfId="15115"/>
    <cellStyle name="_Percent_Jazztel model 15-exhibits_Jazztel model 16DP3-Exhibits_Mobile CSC - CMT_Synthèse prev 2006 - 2007 par entreprise_Formats RDG Dec 2007 vMAG Energy Services 2 3" xfId="15116"/>
    <cellStyle name="_Percent_Jazztel model 15-exhibits_Jazztel model 16DP3-Exhibits_Mobile CSC - CMT_Synthèse prev 2006 - 2007 par entreprise_Formats RDG Dec 2007 vMAG Energy Services 2_FCF" xfId="15117"/>
    <cellStyle name="_Percent_Jazztel model 15-exhibits_Jazztel model 16DP3-Exhibits_Mobile CSC - CMT_Synthèse prev 2006 - 2007 par entreprise_Formats RDG Dec 2007 vMAG Energy Services 3" xfId="15118"/>
    <cellStyle name="_Percent_Jazztel model 15-exhibits_Jazztel model 16DP3-Exhibits_Mobile CSC - CMT_Synthèse prev 2006 - 2007 par entreprise_Formats RDG Dec 2007 vMAG Energy Services 3 2" xfId="15119"/>
    <cellStyle name="_Percent_Jazztel model 15-exhibits_Jazztel model 16DP3-Exhibits_Mobile CSC - CMT_Synthèse prev 2006 - 2007 par entreprise_Formats RDG Dec 2007 vMAG Energy Services 3 2 2" xfId="15120"/>
    <cellStyle name="_Percent_Jazztel model 15-exhibits_Jazztel model 16DP3-Exhibits_Mobile CSC - CMT_Synthèse prev 2006 - 2007 par entreprise_Formats RDG Dec 2007 vMAG Energy Services 3 3" xfId="15121"/>
    <cellStyle name="_Percent_Jazztel model 15-exhibits_Jazztel model 16DP3-Exhibits_Mobile CSC - CMT_Synthèse prev 2006 - 2007 par entreprise_Formats RDG Dec 2007 vMAG Energy Services 3_FCF" xfId="15122"/>
    <cellStyle name="_Percent_Jazztel model 15-exhibits_Jazztel model 16DP3-Exhibits_Mobile CSC - CMT_Synthèse prev 2006 - 2007 par entreprise_Formats RDG Dec 2007 vMAG Energy Services 4" xfId="15123"/>
    <cellStyle name="_Percent_Jazztel model 15-exhibits_Jazztel model 16DP3-Exhibits_Mobile CSC - CMT_Synthèse prev 2006 - 2007 par entreprise_Formats RDG Dec 2007 vMAG Energy Services 4 2" xfId="15124"/>
    <cellStyle name="_Percent_Jazztel model 15-exhibits_Jazztel model 16DP3-Exhibits_Mobile CSC - CMT_Synthèse prev 2006 - 2007 par entreprise_Formats RDG Dec 2007 vMAG Energy Services 5" xfId="15125"/>
    <cellStyle name="_Percent_Jazztel model 15-exhibits_Jazztel model 16DP3-Exhibits_Mobile CSC - CMT_Synthèse prev 2006 - 2007 par entreprise_Formats RDG Dec 2007 vMAG Energy Services_FCF" xfId="15126"/>
    <cellStyle name="_Percent_Jazztel model 15-exhibits_Jazztel model 16DP3-Exhibits_Mobile CSC - CMT_Synthèse prev 2006 - 2007 par entreprise_P&amp;L Spring 200806" xfId="15127"/>
    <cellStyle name="_Percent_Jazztel model 15-exhibits_Jazztel model 16DP3-Exhibits_Mobile CSC - CMT_Synthèse prev 2006 - 2007 par entreprise_P&amp;L Spring 200806 2" xfId="15128"/>
    <cellStyle name="_Percent_Jazztel model 15-exhibits_Jazztel model 16DP3-Exhibits_Mobile CSC - CMT_Synthèse prev 2006 - 2007 par entreprise_P&amp;L Spring 200806 2 2" xfId="15129"/>
    <cellStyle name="_Percent_Jazztel model 15-exhibits_Jazztel model 16DP3-Exhibits_Mobile CSC - CMT_Synthèse prev 2006 - 2007 par entreprise_P&amp;L Spring 200806 2 2 2" xfId="15130"/>
    <cellStyle name="_Percent_Jazztel model 15-exhibits_Jazztel model 16DP3-Exhibits_Mobile CSC - CMT_Synthèse prev 2006 - 2007 par entreprise_P&amp;L Spring 200806 2 3" xfId="15131"/>
    <cellStyle name="_Percent_Jazztel model 15-exhibits_Jazztel model 16DP3-Exhibits_Mobile CSC - CMT_Synthèse prev 2006 - 2007 par entreprise_P&amp;L Spring 200806 2_FCF" xfId="15132"/>
    <cellStyle name="_Percent_Jazztel model 15-exhibits_Jazztel model 16DP3-Exhibits_Mobile CSC - CMT_Synthèse prev 2006 - 2007 par entreprise_P&amp;L Spring 200806 3" xfId="15133"/>
    <cellStyle name="_Percent_Jazztel model 15-exhibits_Jazztel model 16DP3-Exhibits_Mobile CSC - CMT_Synthèse prev 2006 - 2007 par entreprise_P&amp;L Spring 200806 3 2" xfId="15134"/>
    <cellStyle name="_Percent_Jazztel model 15-exhibits_Jazztel model 16DP3-Exhibits_Mobile CSC - CMT_Synthèse prev 2006 - 2007 par entreprise_P&amp;L Spring 200806 3 2 2" xfId="15135"/>
    <cellStyle name="_Percent_Jazztel model 15-exhibits_Jazztel model 16DP3-Exhibits_Mobile CSC - CMT_Synthèse prev 2006 - 2007 par entreprise_P&amp;L Spring 200806 3 3" xfId="15136"/>
    <cellStyle name="_Percent_Jazztel model 15-exhibits_Jazztel model 16DP3-Exhibits_Mobile CSC - CMT_Synthèse prev 2006 - 2007 par entreprise_P&amp;L Spring 200806 3_FCF" xfId="15137"/>
    <cellStyle name="_Percent_Jazztel model 15-exhibits_Jazztel model 16DP3-Exhibits_Mobile CSC - CMT_Synthèse prev 2006 - 2007 par entreprise_P&amp;L Spring 200806 4" xfId="15138"/>
    <cellStyle name="_Percent_Jazztel model 15-exhibits_Jazztel model 16DP3-Exhibits_Mobile CSC - CMT_Synthèse prev 2006 - 2007 par entreprise_P&amp;L Spring 200806 4 2" xfId="15139"/>
    <cellStyle name="_Percent_Jazztel model 15-exhibits_Jazztel model 16DP3-Exhibits_Mobile CSC - CMT_Synthèse prev 2006 - 2007 par entreprise_P&amp;L Spring 200806 5" xfId="15140"/>
    <cellStyle name="_Percent_Jazztel model 15-exhibits_Jazztel model 16DP3-Exhibits_Mobile CSC - CMT_Synthèse prev 2006 - 2007 par entreprise_P&amp;L Spring 200806_FCF" xfId="15141"/>
    <cellStyle name="_Percent_Jazztel model 15-exhibits_Jazztel model 16DP3-Exhibits_Mobile CSC - CMT_Synthèse prev 2006 - 2007 par entreprise_Présentation au Board" xfId="15142"/>
    <cellStyle name="_Percent_Jazztel model 15-exhibits_Jazztel model 16DP3-Exhibits_Mobile CSC - CMT_Synthèse prev 2006 - 2007 par entreprise_Présentation au Board 2" xfId="15143"/>
    <cellStyle name="_Percent_Jazztel model 15-exhibits_Jazztel model 16DP3-Exhibits_Mobile CSC - CMT_Synthèse prev 2006 - 2007 par entreprise_Présentation au Board 2 2" xfId="15144"/>
    <cellStyle name="_Percent_Jazztel model 15-exhibits_Jazztel model 16DP3-Exhibits_Mobile CSC - CMT_Synthèse prev 2006 - 2007 par entreprise_Présentation au Board 2 2 2" xfId="15145"/>
    <cellStyle name="_Percent_Jazztel model 15-exhibits_Jazztel model 16DP3-Exhibits_Mobile CSC - CMT_Synthèse prev 2006 - 2007 par entreprise_Présentation au Board 2 3" xfId="15146"/>
    <cellStyle name="_Percent_Jazztel model 15-exhibits_Jazztel model 16DP3-Exhibits_Mobile CSC - CMT_Synthèse prev 2006 - 2007 par entreprise_Présentation au Board 2_FCF" xfId="15147"/>
    <cellStyle name="_Percent_Jazztel model 15-exhibits_Jazztel model 16DP3-Exhibits_Mobile CSC - CMT_Synthèse prev 2006 - 2007 par entreprise_Présentation au Board 3" xfId="15148"/>
    <cellStyle name="_Percent_Jazztel model 15-exhibits_Jazztel model 16DP3-Exhibits_Mobile CSC - CMT_Synthèse prev 2006 - 2007 par entreprise_Présentation au Board 3 2" xfId="15149"/>
    <cellStyle name="_Percent_Jazztel model 15-exhibits_Jazztel model 16DP3-Exhibits_Mobile CSC - CMT_Synthèse prev 2006 - 2007 par entreprise_Présentation au Board 3 2 2" xfId="15150"/>
    <cellStyle name="_Percent_Jazztel model 15-exhibits_Jazztel model 16DP3-Exhibits_Mobile CSC - CMT_Synthèse prev 2006 - 2007 par entreprise_Présentation au Board 3 3" xfId="15151"/>
    <cellStyle name="_Percent_Jazztel model 15-exhibits_Jazztel model 16DP3-Exhibits_Mobile CSC - CMT_Synthèse prev 2006 - 2007 par entreprise_Présentation au Board 3_FCF" xfId="15152"/>
    <cellStyle name="_Percent_Jazztel model 15-exhibits_Jazztel model 16DP3-Exhibits_Mobile CSC - CMT_Synthèse prev 2006 - 2007 par entreprise_Présentation au Board 4" xfId="15153"/>
    <cellStyle name="_Percent_Jazztel model 15-exhibits_Jazztel model 16DP3-Exhibits_Mobile CSC - CMT_Synthèse prev 2006 - 2007 par entreprise_Présentation au Board 4 2" xfId="15154"/>
    <cellStyle name="_Percent_Jazztel model 15-exhibits_Jazztel model 16DP3-Exhibits_Mobile CSC - CMT_Synthèse prev 2006 - 2007 par entreprise_Présentation au Board 5" xfId="15155"/>
    <cellStyle name="_Percent_Jazztel model 15-exhibits_Jazztel model 16DP3-Exhibits_Mobile CSC - CMT_Synthèse prev 2006 - 2007 par entreprise_Présentation au Board July 29" xfId="15156"/>
    <cellStyle name="_Percent_Jazztel model 15-exhibits_Jazztel model 16DP3-Exhibits_Mobile CSC - CMT_Synthèse prev 2006 - 2007 par entreprise_Présentation au Board July 29 2" xfId="15157"/>
    <cellStyle name="_Percent_Jazztel model 15-exhibits_Jazztel model 16DP3-Exhibits_Mobile CSC - CMT_Synthèse prev 2006 - 2007 par entreprise_Présentation au Board July 29 2 2" xfId="15158"/>
    <cellStyle name="_Percent_Jazztel model 15-exhibits_Jazztel model 16DP3-Exhibits_Mobile CSC - CMT_Synthèse prev 2006 - 2007 par entreprise_Présentation au Board July 29 2 2 2" xfId="15159"/>
    <cellStyle name="_Percent_Jazztel model 15-exhibits_Jazztel model 16DP3-Exhibits_Mobile CSC - CMT_Synthèse prev 2006 - 2007 par entreprise_Présentation au Board July 29 2 3" xfId="15160"/>
    <cellStyle name="_Percent_Jazztel model 15-exhibits_Jazztel model 16DP3-Exhibits_Mobile CSC - CMT_Synthèse prev 2006 - 2007 par entreprise_Présentation au Board July 29 2_FCF" xfId="15161"/>
    <cellStyle name="_Percent_Jazztel model 15-exhibits_Jazztel model 16DP3-Exhibits_Mobile CSC - CMT_Synthèse prev 2006 - 2007 par entreprise_Présentation au Board July 29 3" xfId="15162"/>
    <cellStyle name="_Percent_Jazztel model 15-exhibits_Jazztel model 16DP3-Exhibits_Mobile CSC - CMT_Synthèse prev 2006 - 2007 par entreprise_Présentation au Board July 29 3 2" xfId="15163"/>
    <cellStyle name="_Percent_Jazztel model 15-exhibits_Jazztel model 16DP3-Exhibits_Mobile CSC - CMT_Synthèse prev 2006 - 2007 par entreprise_Présentation au Board July 29 3 2 2" xfId="15164"/>
    <cellStyle name="_Percent_Jazztel model 15-exhibits_Jazztel model 16DP3-Exhibits_Mobile CSC - CMT_Synthèse prev 2006 - 2007 par entreprise_Présentation au Board July 29 3 3" xfId="15165"/>
    <cellStyle name="_Percent_Jazztel model 15-exhibits_Jazztel model 16DP3-Exhibits_Mobile CSC - CMT_Synthèse prev 2006 - 2007 par entreprise_Présentation au Board July 29 3_FCF" xfId="15166"/>
    <cellStyle name="_Percent_Jazztel model 15-exhibits_Jazztel model 16DP3-Exhibits_Mobile CSC - CMT_Synthèse prev 2006 - 2007 par entreprise_Présentation au Board July 29 4" xfId="15167"/>
    <cellStyle name="_Percent_Jazztel model 15-exhibits_Jazztel model 16DP3-Exhibits_Mobile CSC - CMT_Synthèse prev 2006 - 2007 par entreprise_Présentation au Board July 29 4 2" xfId="15168"/>
    <cellStyle name="_Percent_Jazztel model 15-exhibits_Jazztel model 16DP3-Exhibits_Mobile CSC - CMT_Synthèse prev 2006 - 2007 par entreprise_Présentation au Board July 29 5" xfId="15169"/>
    <cellStyle name="_Percent_Jazztel model 15-exhibits_Jazztel model 16DP3-Exhibits_Mobile CSC - CMT_Synthèse prev 2006 - 2007 par entreprise_Présentation au Board July 29_FCF" xfId="15170"/>
    <cellStyle name="_Percent_Jazztel model 15-exhibits_Jazztel model 16DP3-Exhibits_Mobile CSC - CMT_Synthèse prev 2006 - 2007 par entreprise_Présentation au Board_FCF" xfId="15171"/>
    <cellStyle name="_Percent_Jazztel model 15-exhibits_Jazztel model 16DP3-Exhibits_Mobile CSC - CMT_Synthèse prev 2006 - 2007 par entreprise_Présentation au CDG July 21 v080708" xfId="15172"/>
    <cellStyle name="_Percent_Jazztel model 15-exhibits_Jazztel model 16DP3-Exhibits_Mobile CSC - CMT_Synthèse prev 2006 - 2007 par entreprise_Présentation au CDG July 21 v080708 2" xfId="15173"/>
    <cellStyle name="_Percent_Jazztel model 15-exhibits_Jazztel model 16DP3-Exhibits_Mobile CSC - CMT_Synthèse prev 2006 - 2007 par entreprise_Présentation au CDG July 21 v080708 2 2" xfId="15174"/>
    <cellStyle name="_Percent_Jazztel model 15-exhibits_Jazztel model 16DP3-Exhibits_Mobile CSC - CMT_Synthèse prev 2006 - 2007 par entreprise_Présentation au CDG July 21 v080708 2 2 2" xfId="15175"/>
    <cellStyle name="_Percent_Jazztel model 15-exhibits_Jazztel model 16DP3-Exhibits_Mobile CSC - CMT_Synthèse prev 2006 - 2007 par entreprise_Présentation au CDG July 21 v080708 2 3" xfId="15176"/>
    <cellStyle name="_Percent_Jazztel model 15-exhibits_Jazztel model 16DP3-Exhibits_Mobile CSC - CMT_Synthèse prev 2006 - 2007 par entreprise_Présentation au CDG July 21 v080708 2_FCF" xfId="15177"/>
    <cellStyle name="_Percent_Jazztel model 15-exhibits_Jazztel model 16DP3-Exhibits_Mobile CSC - CMT_Synthèse prev 2006 - 2007 par entreprise_Présentation au CDG July 21 v080708 3" xfId="15178"/>
    <cellStyle name="_Percent_Jazztel model 15-exhibits_Jazztel model 16DP3-Exhibits_Mobile CSC - CMT_Synthèse prev 2006 - 2007 par entreprise_Présentation au CDG July 21 v080708 3 2" xfId="15179"/>
    <cellStyle name="_Percent_Jazztel model 15-exhibits_Jazztel model 16DP3-Exhibits_Mobile CSC - CMT_Synthèse prev 2006 - 2007 par entreprise_Présentation au CDG July 21 v080708 3 2 2" xfId="15180"/>
    <cellStyle name="_Percent_Jazztel model 15-exhibits_Jazztel model 16DP3-Exhibits_Mobile CSC - CMT_Synthèse prev 2006 - 2007 par entreprise_Présentation au CDG July 21 v080708 3 3" xfId="15181"/>
    <cellStyle name="_Percent_Jazztel model 15-exhibits_Jazztel model 16DP3-Exhibits_Mobile CSC - CMT_Synthèse prev 2006 - 2007 par entreprise_Présentation au CDG July 21 v080708 3_FCF" xfId="15182"/>
    <cellStyle name="_Percent_Jazztel model 15-exhibits_Jazztel model 16DP3-Exhibits_Mobile CSC - CMT_Synthèse prev 2006 - 2007 par entreprise_Présentation au CDG July 21 v080708 4" xfId="15183"/>
    <cellStyle name="_Percent_Jazztel model 15-exhibits_Jazztel model 16DP3-Exhibits_Mobile CSC - CMT_Synthèse prev 2006 - 2007 par entreprise_Présentation au CDG July 21 v080708 4 2" xfId="15184"/>
    <cellStyle name="_Percent_Jazztel model 15-exhibits_Jazztel model 16DP3-Exhibits_Mobile CSC - CMT_Synthèse prev 2006 - 2007 par entreprise_Présentation au CDG July 21 v080708 5" xfId="15185"/>
    <cellStyle name="_Percent_Jazztel model 15-exhibits_Jazztel model 16DP3-Exhibits_Mobile CSC - CMT_Synthèse prev 2006 - 2007 par entreprise_Présentation au CDG July 21 v080708_FCF" xfId="15186"/>
    <cellStyle name="_Percent_Jazztel model 15-exhibits_Jazztel model 16DP3-Exhibits_Mobile CSC - CMT_Synthèse prev 2006 - 2007 par entreprise_RM 2008 01 comments ILM" xfId="15187"/>
    <cellStyle name="_Percent_Jazztel model 15-exhibits_Jazztel model 16DP3-Exhibits_Mobile CSC - CMT_Synthèse prev 2006 - 2007 par entreprise_RM 2008 01 comments ILM 2" xfId="15188"/>
    <cellStyle name="_Percent_Jazztel model 15-exhibits_Jazztel model 16DP3-Exhibits_Mobile CSC - CMT_Synthèse prev 2006 - 2007 par entreprise_RM 2008 01 comments ILM 2 2" xfId="15189"/>
    <cellStyle name="_Percent_Jazztel model 15-exhibits_Jazztel model 16DP3-Exhibits_Mobile CSC - CMT_Synthèse prev 2006 - 2007 par entreprise_RM 2008 01 comments ILM 2 2 2" xfId="15190"/>
    <cellStyle name="_Percent_Jazztel model 15-exhibits_Jazztel model 16DP3-Exhibits_Mobile CSC - CMT_Synthèse prev 2006 - 2007 par entreprise_RM 2008 01 comments ILM 2 3" xfId="15191"/>
    <cellStyle name="_Percent_Jazztel model 15-exhibits_Jazztel model 16DP3-Exhibits_Mobile CSC - CMT_Synthèse prev 2006 - 2007 par entreprise_RM 2008 01 comments ILM 2_FCF" xfId="15192"/>
    <cellStyle name="_Percent_Jazztel model 15-exhibits_Jazztel model 16DP3-Exhibits_Mobile CSC - CMT_Synthèse prev 2006 - 2007 par entreprise_RM 2008 01 comments ILM 3" xfId="15193"/>
    <cellStyle name="_Percent_Jazztel model 15-exhibits_Jazztel model 16DP3-Exhibits_Mobile CSC - CMT_Synthèse prev 2006 - 2007 par entreprise_RM 2008 01 comments ILM 3 2" xfId="15194"/>
    <cellStyle name="_Percent_Jazztel model 15-exhibits_Jazztel model 16DP3-Exhibits_Mobile CSC - CMT_Synthèse prev 2006 - 2007 par entreprise_RM 2008 01 comments ILM 3 2 2" xfId="15195"/>
    <cellStyle name="_Percent_Jazztel model 15-exhibits_Jazztel model 16DP3-Exhibits_Mobile CSC - CMT_Synthèse prev 2006 - 2007 par entreprise_RM 2008 01 comments ILM 3 3" xfId="15196"/>
    <cellStyle name="_Percent_Jazztel model 15-exhibits_Jazztel model 16DP3-Exhibits_Mobile CSC - CMT_Synthèse prev 2006 - 2007 par entreprise_RM 2008 01 comments ILM 3_FCF" xfId="15197"/>
    <cellStyle name="_Percent_Jazztel model 15-exhibits_Jazztel model 16DP3-Exhibits_Mobile CSC - CMT_Synthèse prev 2006 - 2007 par entreprise_RM 2008 01 comments ILM 4" xfId="15198"/>
    <cellStyle name="_Percent_Jazztel model 15-exhibits_Jazztel model 16DP3-Exhibits_Mobile CSC - CMT_Synthèse prev 2006 - 2007 par entreprise_RM 2008 01 comments ILM 4 2" xfId="15199"/>
    <cellStyle name="_Percent_Jazztel model 15-exhibits_Jazztel model 16DP3-Exhibits_Mobile CSC - CMT_Synthèse prev 2006 - 2007 par entreprise_RM 2008 01 comments ILM 5" xfId="15200"/>
    <cellStyle name="_Percent_Jazztel model 15-exhibits_Jazztel model 16DP3-Exhibits_Mobile CSC - CMT_Synthèse prev 2006 - 2007 par entreprise_RM 2008 01 comments ILM_FCF" xfId="15201"/>
    <cellStyle name="_Percent_Jazztel model 15-exhibits_Jazztel model 16DP3-Exhibits_Mobile CSC - CMT_Synthèse prev 2006 - 2007 par entreprise_RM 2008 04 comments ILM" xfId="15202"/>
    <cellStyle name="_Percent_Jazztel model 15-exhibits_Jazztel model 16DP3-Exhibits_Mobile CSC - CMT_Synthèse prev 2006 - 2007 par entreprise_RM 2008 04 comments ILM 2" xfId="15203"/>
    <cellStyle name="_Percent_Jazztel model 15-exhibits_Jazztel model 16DP3-Exhibits_Mobile CSC - CMT_Synthèse prev 2006 - 2007 par entreprise_RM 2008 04 comments ILM 2 2" xfId="15204"/>
    <cellStyle name="_Percent_Jazztel model 15-exhibits_Jazztel model 16DP3-Exhibits_Mobile CSC - CMT_Synthèse prev 2006 - 2007 par entreprise_RM 2008 04 comments ILM 2 2 2" xfId="15205"/>
    <cellStyle name="_Percent_Jazztel model 15-exhibits_Jazztel model 16DP3-Exhibits_Mobile CSC - CMT_Synthèse prev 2006 - 2007 par entreprise_RM 2008 04 comments ILM 2 3" xfId="15206"/>
    <cellStyle name="_Percent_Jazztel model 15-exhibits_Jazztel model 16DP3-Exhibits_Mobile CSC - CMT_Synthèse prev 2006 - 2007 par entreprise_RM 2008 04 comments ILM 2_FCF" xfId="15207"/>
    <cellStyle name="_Percent_Jazztel model 15-exhibits_Jazztel model 16DP3-Exhibits_Mobile CSC - CMT_Synthèse prev 2006 - 2007 par entreprise_RM 2008 04 comments ILM 3" xfId="15208"/>
    <cellStyle name="_Percent_Jazztel model 15-exhibits_Jazztel model 16DP3-Exhibits_Mobile CSC - CMT_Synthèse prev 2006 - 2007 par entreprise_RM 2008 04 comments ILM 3 2" xfId="15209"/>
    <cellStyle name="_Percent_Jazztel model 15-exhibits_Jazztel model 16DP3-Exhibits_Mobile CSC - CMT_Synthèse prev 2006 - 2007 par entreprise_RM 2008 04 comments ILM 3 2 2" xfId="15210"/>
    <cellStyle name="_Percent_Jazztel model 15-exhibits_Jazztel model 16DP3-Exhibits_Mobile CSC - CMT_Synthèse prev 2006 - 2007 par entreprise_RM 2008 04 comments ILM 3 3" xfId="15211"/>
    <cellStyle name="_Percent_Jazztel model 15-exhibits_Jazztel model 16DP3-Exhibits_Mobile CSC - CMT_Synthèse prev 2006 - 2007 par entreprise_RM 2008 04 comments ILM 3_FCF" xfId="15212"/>
    <cellStyle name="_Percent_Jazztel model 15-exhibits_Jazztel model 16DP3-Exhibits_Mobile CSC - CMT_Synthèse prev 2006 - 2007 par entreprise_RM 2008 04 comments ILM 4" xfId="15213"/>
    <cellStyle name="_Percent_Jazztel model 15-exhibits_Jazztel model 16DP3-Exhibits_Mobile CSC - CMT_Synthèse prev 2006 - 2007 par entreprise_RM 2008 04 comments ILM 4 2" xfId="15214"/>
    <cellStyle name="_Percent_Jazztel model 15-exhibits_Jazztel model 16DP3-Exhibits_Mobile CSC - CMT_Synthèse prev 2006 - 2007 par entreprise_RM 2008 04 comments ILM 5" xfId="15215"/>
    <cellStyle name="_Percent_Jazztel model 15-exhibits_Jazztel model 16DP3-Exhibits_Mobile CSC - CMT_Synthèse prev 2006 - 2007 par entreprise_RM 2008 04 comments ILM_FCF" xfId="15216"/>
    <cellStyle name="_Percent_Jazztel model 15-exhibits_Jazztel model 16DP3-Exhibits_Mobile CSC - CMT_Synthèse prev 2006 - 2007 par entreprise_SPRING 2010" xfId="15217"/>
    <cellStyle name="_Percent_Jazztel model 15-exhibits_Jazztel model 16DP3-Exhibits_Mobile CSC - CMT_Synthèse prev 2006 - 2007 par entreprise_SPRING 2010 2" xfId="15218"/>
    <cellStyle name="_Percent_Jazztel model 15-exhibits_Jazztel model 16DP3-Exhibits_Mobile CSC - CMT_Synthèse prev 2006 - 2007 par entreprise_SPRING 2010 2 2" xfId="15219"/>
    <cellStyle name="_Percent_Jazztel model 15-exhibits_Jazztel model 16DP3-Exhibits_Mobile CSC - CMT_Synthèse prev 2006 - 2007 par entreprise_SPRING 2010 2 2 2" xfId="15220"/>
    <cellStyle name="_Percent_Jazztel model 15-exhibits_Jazztel model 16DP3-Exhibits_Mobile CSC - CMT_Synthèse prev 2006 - 2007 par entreprise_SPRING 2010 2 3" xfId="15221"/>
    <cellStyle name="_Percent_Jazztel model 15-exhibits_Jazztel model 16DP3-Exhibits_Mobile CSC - CMT_Synthèse prev 2006 - 2007 par entreprise_SPRING 2010 2_FCF" xfId="15222"/>
    <cellStyle name="_Percent_Jazztel model 15-exhibits_Jazztel model 16DP3-Exhibits_Mobile CSC - CMT_Synthèse prev 2006 - 2007 par entreprise_SPRING 2010 3" xfId="15223"/>
    <cellStyle name="_Percent_Jazztel model 15-exhibits_Jazztel model 16DP3-Exhibits_Mobile CSC - CMT_Synthèse prev 2006 - 2007 par entreprise_SPRING 2010 3 2" xfId="15224"/>
    <cellStyle name="_Percent_Jazztel model 15-exhibits_Jazztel model 16DP3-Exhibits_Mobile CSC - CMT_Synthèse prev 2006 - 2007 par entreprise_SPRING 2010 3 2 2" xfId="15225"/>
    <cellStyle name="_Percent_Jazztel model 15-exhibits_Jazztel model 16DP3-Exhibits_Mobile CSC - CMT_Synthèse prev 2006 - 2007 par entreprise_SPRING 2010 3 3" xfId="15226"/>
    <cellStyle name="_Percent_Jazztel model 15-exhibits_Jazztel model 16DP3-Exhibits_Mobile CSC - CMT_Synthèse prev 2006 - 2007 par entreprise_SPRING 2010 3_FCF" xfId="15227"/>
    <cellStyle name="_Percent_Jazztel model 15-exhibits_Jazztel model 16DP3-Exhibits_Mobile CSC - CMT_Synthèse prev 2006 - 2007 par entreprise_SPRING 2010 4" xfId="15228"/>
    <cellStyle name="_Percent_Jazztel model 15-exhibits_Jazztel model 16DP3-Exhibits_Mobile CSC - CMT_Synthèse prev 2006 - 2007 par entreprise_SPRING 2010 4 2" xfId="15229"/>
    <cellStyle name="_Percent_Jazztel model 15-exhibits_Jazztel model 16DP3-Exhibits_Mobile CSC - CMT_Synthèse prev 2006 - 2007 par entreprise_SPRING 2010 5" xfId="15230"/>
    <cellStyle name="_Percent_Jazztel model 15-exhibits_Jazztel model 16DP3-Exhibits_Mobile CSC - CMT_Synthèse prev 2006 - 2007 par entreprise_SPRING 2010_FCF" xfId="15231"/>
    <cellStyle name="_Percent_Jazztel model 15-exhibits_Jazztel model 16DP3-Exhibits_Mobile CSC - CMT_Synthèse prev 2006 - 2007 par entreprise_Synthèse Rhodia Spring Dec 2007 P&amp;L" xfId="15232"/>
    <cellStyle name="_Percent_Jazztel model 15-exhibits_Jazztel model 16DP3-Exhibits_Mobile CSC - CMT_Synthèse prev 2006 - 2007 par entreprise_Synthèse Rhodia Spring Dec 2007 P&amp;L 2" xfId="15233"/>
    <cellStyle name="_Percent_Jazztel model 15-exhibits_Jazztel model 16DP3-Exhibits_Mobile CSC - CMT_Synthèse prev 2006 - 2007 par entreprise_Synthèse Rhodia Spring Dec 2007 P&amp;L 2 2" xfId="15234"/>
    <cellStyle name="_Percent_Jazztel model 15-exhibits_Jazztel model 16DP3-Exhibits_Mobile CSC - CMT_Synthèse prev 2006 - 2007 par entreprise_Synthèse Rhodia Spring Dec 2007 P&amp;L 2 2 2" xfId="15235"/>
    <cellStyle name="_Percent_Jazztel model 15-exhibits_Jazztel model 16DP3-Exhibits_Mobile CSC - CMT_Synthèse prev 2006 - 2007 par entreprise_Synthèse Rhodia Spring Dec 2007 P&amp;L 2 3" xfId="15236"/>
    <cellStyle name="_Percent_Jazztel model 15-exhibits_Jazztel model 16DP3-Exhibits_Mobile CSC - CMT_Synthèse prev 2006 - 2007 par entreprise_Synthèse Rhodia Spring Dec 2007 P&amp;L 2_FCF" xfId="15237"/>
    <cellStyle name="_Percent_Jazztel model 15-exhibits_Jazztel model 16DP3-Exhibits_Mobile CSC - CMT_Synthèse prev 2006 - 2007 par entreprise_Synthèse Rhodia Spring Dec 2007 P&amp;L 3" xfId="15238"/>
    <cellStyle name="_Percent_Jazztel model 15-exhibits_Jazztel model 16DP3-Exhibits_Mobile CSC - CMT_Synthèse prev 2006 - 2007 par entreprise_Synthèse Rhodia Spring Dec 2007 P&amp;L 3 2" xfId="15239"/>
    <cellStyle name="_Percent_Jazztel model 15-exhibits_Jazztel model 16DP3-Exhibits_Mobile CSC - CMT_Synthèse prev 2006 - 2007 par entreprise_Synthèse Rhodia Spring Dec 2007 P&amp;L 3 2 2" xfId="15240"/>
    <cellStyle name="_Percent_Jazztel model 15-exhibits_Jazztel model 16DP3-Exhibits_Mobile CSC - CMT_Synthèse prev 2006 - 2007 par entreprise_Synthèse Rhodia Spring Dec 2007 P&amp;L 3 3" xfId="15241"/>
    <cellStyle name="_Percent_Jazztel model 15-exhibits_Jazztel model 16DP3-Exhibits_Mobile CSC - CMT_Synthèse prev 2006 - 2007 par entreprise_Synthèse Rhodia Spring Dec 2007 P&amp;L 3_FCF" xfId="15242"/>
    <cellStyle name="_Percent_Jazztel model 15-exhibits_Jazztel model 16DP3-Exhibits_Mobile CSC - CMT_Synthèse prev 2006 - 2007 par entreprise_Synthèse Rhodia Spring Dec 2007 P&amp;L 4" xfId="15243"/>
    <cellStyle name="_Percent_Jazztel model 15-exhibits_Jazztel model 16DP3-Exhibits_Mobile CSC - CMT_Synthèse prev 2006 - 2007 par entreprise_Synthèse Rhodia Spring Dec 2007 P&amp;L 4 2" xfId="15244"/>
    <cellStyle name="_Percent_Jazztel model 15-exhibits_Jazztel model 16DP3-Exhibits_Mobile CSC - CMT_Synthèse prev 2006 - 2007 par entreprise_Synthèse Rhodia Spring Dec 2007 P&amp;L 5" xfId="15245"/>
    <cellStyle name="_Percent_Jazztel model 15-exhibits_Jazztel model 16DP3-Exhibits_Mobile CSC - CMT_Synthèse prev 2006 - 2007 par entreprise_Synthèse Rhodia Spring Dec 2007 P&amp;L_FCF" xfId="15246"/>
    <cellStyle name="_Percent_Jazztel model 15-exhibits_Jazztel model 16DP3-Exhibits_Mobile CSC - CMT_Synthèse prev 2006 - 2007 par entreprise_WC &amp; Free Cash Flow 200801" xfId="15247"/>
    <cellStyle name="_Percent_Jazztel model 15-exhibits_Jazztel model 16DP3-Exhibits_Mobile CSC - CMT_Synthèse prev 2006 - 2007 par entreprise_WC &amp; Free Cash Flow 200801 2" xfId="15248"/>
    <cellStyle name="_Percent_Jazztel model 15-exhibits_Jazztel model 16DP3-Exhibits_Mobile CSC - CMT_Synthèse prev 2006 - 2007 par entreprise_WC &amp; Free Cash Flow 200801 2 2" xfId="15249"/>
    <cellStyle name="_Percent_Jazztel model 15-exhibits_Jazztel model 16DP3-Exhibits_Mobile CSC - CMT_Synthèse prev 2006 - 2007 par entreprise_WC &amp; Free Cash Flow 200801 2 2 2" xfId="15250"/>
    <cellStyle name="_Percent_Jazztel model 15-exhibits_Jazztel model 16DP3-Exhibits_Mobile CSC - CMT_Synthèse prev 2006 - 2007 par entreprise_WC &amp; Free Cash Flow 200801 2 3" xfId="15251"/>
    <cellStyle name="_Percent_Jazztel model 15-exhibits_Jazztel model 16DP3-Exhibits_Mobile CSC - CMT_Synthèse prev 2006 - 2007 par entreprise_WC &amp; Free Cash Flow 200801 2_FCF" xfId="15252"/>
    <cellStyle name="_Percent_Jazztel model 15-exhibits_Jazztel model 16DP3-Exhibits_Mobile CSC - CMT_Synthèse prev 2006 - 2007 par entreprise_WC &amp; Free Cash Flow 200801 3" xfId="15253"/>
    <cellStyle name="_Percent_Jazztel model 15-exhibits_Jazztel model 16DP3-Exhibits_Mobile CSC - CMT_Synthèse prev 2006 - 2007 par entreprise_WC &amp; Free Cash Flow 200801 3 2" xfId="15254"/>
    <cellStyle name="_Percent_Jazztel model 15-exhibits_Jazztel model 16DP3-Exhibits_Mobile CSC - CMT_Synthèse prev 2006 - 2007 par entreprise_WC &amp; Free Cash Flow 200801 3 2 2" xfId="15255"/>
    <cellStyle name="_Percent_Jazztel model 15-exhibits_Jazztel model 16DP3-Exhibits_Mobile CSC - CMT_Synthèse prev 2006 - 2007 par entreprise_WC &amp; Free Cash Flow 200801 3 3" xfId="15256"/>
    <cellStyle name="_Percent_Jazztel model 15-exhibits_Jazztel model 16DP3-Exhibits_Mobile CSC - CMT_Synthèse prev 2006 - 2007 par entreprise_WC &amp; Free Cash Flow 200801 3_FCF" xfId="15257"/>
    <cellStyle name="_Percent_Jazztel model 15-exhibits_Jazztel model 16DP3-Exhibits_Mobile CSC - CMT_Synthèse prev 2006 - 2007 par entreprise_WC &amp; Free Cash Flow 200801 4" xfId="15258"/>
    <cellStyle name="_Percent_Jazztel model 15-exhibits_Jazztel model 16DP3-Exhibits_Mobile CSC - CMT_Synthèse prev 2006 - 2007 par entreprise_WC &amp; Free Cash Flow 200801 4 2" xfId="15259"/>
    <cellStyle name="_Percent_Jazztel model 15-exhibits_Jazztel model 16DP3-Exhibits_Mobile CSC - CMT_Synthèse prev 2006 - 2007 par entreprise_WC &amp; Free Cash Flow 200801 5" xfId="15260"/>
    <cellStyle name="_Percent_Jazztel model 15-exhibits_Jazztel model 16DP3-Exhibits_Mobile CSC - CMT_Synthèse prev 2006 - 2007 par entreprise_WC &amp; Free Cash Flow 200801_FCF" xfId="15261"/>
    <cellStyle name="_Percent_Jazztel model 15-exhibits_Jazztel model 16DP3-Exhibits_Mobile CSC - CMT_Synthèse prev 2006 - 2007 par entreprise_WC &amp; Free Cash Flow 2011-10" xfId="15262"/>
    <cellStyle name="_Percent_Jazztel model 15-exhibits_Jazztel model 16DP3-Exhibits_Mobile CSC - CMT_Synthèse prev 2006 - 2007 par entreprise_WC &amp; Free Cash Flow 2011-10 2" xfId="15263"/>
    <cellStyle name="_Percent_Jazztel model 15-exhibits_Jazztel model 16DP3-Exhibits_Mobile CSC - CMT_Synthèse prev 2006 - 2007 par entreprise_WC &amp; Free Cash Flow 2011-10 2 2" xfId="15264"/>
    <cellStyle name="_Percent_Jazztel model 15-exhibits_Jazztel model 16DP3-Exhibits_Mobile CSC - CMT_Synthèse prev 2006 - 2007 par entreprise_WC &amp; Free Cash Flow 2011-10 2 2 2" xfId="15265"/>
    <cellStyle name="_Percent_Jazztel model 15-exhibits_Jazztel model 16DP3-Exhibits_Mobile CSC - CMT_Synthèse prev 2006 - 2007 par entreprise_WC &amp; Free Cash Flow 2011-10 2 3" xfId="15266"/>
    <cellStyle name="_Percent_Jazztel model 15-exhibits_Jazztel model 16DP3-Exhibits_Mobile CSC - CMT_Synthèse prev 2006 - 2007 par entreprise_WC &amp; Free Cash Flow 2011-10 2_FCF" xfId="15267"/>
    <cellStyle name="_Percent_Jazztel model 15-exhibits_Jazztel model 16DP3-Exhibits_Mobile CSC - CMT_Synthèse prev 2006 - 2007 par entreprise_WC &amp; Free Cash Flow 2011-10 3" xfId="15268"/>
    <cellStyle name="_Percent_Jazztel model 15-exhibits_Jazztel model 16DP3-Exhibits_Mobile CSC - CMT_Synthèse prev 2006 - 2007 par entreprise_WC &amp; Free Cash Flow 2011-10 3 2" xfId="15269"/>
    <cellStyle name="_Percent_Jazztel model 15-exhibits_Jazztel model 16DP3-Exhibits_Mobile CSC - CMT_Synthèse prev 2006 - 2007 par entreprise_WC &amp; Free Cash Flow 2011-10 3 2 2" xfId="15270"/>
    <cellStyle name="_Percent_Jazztel model 15-exhibits_Jazztel model 16DP3-Exhibits_Mobile CSC - CMT_Synthèse prev 2006 - 2007 par entreprise_WC &amp; Free Cash Flow 2011-10 3 3" xfId="15271"/>
    <cellStyle name="_Percent_Jazztel model 15-exhibits_Jazztel model 16DP3-Exhibits_Mobile CSC - CMT_Synthèse prev 2006 - 2007 par entreprise_WC &amp; Free Cash Flow 2011-10 3_FCF" xfId="15272"/>
    <cellStyle name="_Percent_Jazztel model 15-exhibits_Jazztel model 16DP3-Exhibits_Mobile CSC - CMT_Synthèse prev 2006 - 2007 par entreprise_WC &amp; Free Cash Flow 2011-10 4" xfId="15273"/>
    <cellStyle name="_Percent_Jazztel model 15-exhibits_Jazztel model 16DP3-Exhibits_Mobile CSC - CMT_Synthèse prev 2006 - 2007 par entreprise_WC &amp; Free Cash Flow 2011-10 4 2" xfId="15274"/>
    <cellStyle name="_Percent_Jazztel model 15-exhibits_Jazztel model 16DP3-Exhibits_Mobile CSC - CMT_Synthèse prev 2006 - 2007 par entreprise_WC &amp; Free Cash Flow 2011-10 5" xfId="15275"/>
    <cellStyle name="_Percent_Jazztel model 15-exhibits_Jazztel model 16DP3-Exhibits_Mobile CSC - CMT_Synthèse prev 2006 - 2007 par entreprise_WC &amp; Free Cash Flow 2011-10_FCF" xfId="15276"/>
    <cellStyle name="_Percent_Jazztel model 15-exhibits_Jazztel model 16DP3-Exhibits_Mobile CSC - CMT_Synthèse prev 2006 - 2007 par entreprise_WC &amp; Free Cash Flow Spring 200806" xfId="15277"/>
    <cellStyle name="_Percent_Jazztel model 15-exhibits_Jazztel model 16DP3-Exhibits_Mobile CSC - CMT_Synthèse prev 2006 - 2007 par entreprise_WC &amp; Free Cash Flow Spring 200806 2" xfId="15278"/>
    <cellStyle name="_Percent_Jazztel model 15-exhibits_Jazztel model 16DP3-Exhibits_Mobile CSC - CMT_Synthèse prev 2006 - 2007 par entreprise_WC &amp; Free Cash Flow Spring 200806 2 2" xfId="15279"/>
    <cellStyle name="_Percent_Jazztel model 15-exhibits_Jazztel model 16DP3-Exhibits_Mobile CSC - CMT_Synthèse prev 2006 - 2007 par entreprise_WC &amp; Free Cash Flow Spring 200806 2 2 2" xfId="15280"/>
    <cellStyle name="_Percent_Jazztel model 15-exhibits_Jazztel model 16DP3-Exhibits_Mobile CSC - CMT_Synthèse prev 2006 - 2007 par entreprise_WC &amp; Free Cash Flow Spring 200806 2 3" xfId="15281"/>
    <cellStyle name="_Percent_Jazztel model 15-exhibits_Jazztel model 16DP3-Exhibits_Mobile CSC - CMT_Synthèse prev 2006 - 2007 par entreprise_WC &amp; Free Cash Flow Spring 200806 2_FCF" xfId="15282"/>
    <cellStyle name="_Percent_Jazztel model 15-exhibits_Jazztel model 16DP3-Exhibits_Mobile CSC - CMT_Synthèse prev 2006 - 2007 par entreprise_WC &amp; Free Cash Flow Spring 200806 3" xfId="15283"/>
    <cellStyle name="_Percent_Jazztel model 15-exhibits_Jazztel model 16DP3-Exhibits_Mobile CSC - CMT_Synthèse prev 2006 - 2007 par entreprise_WC &amp; Free Cash Flow Spring 200806 3 2" xfId="15284"/>
    <cellStyle name="_Percent_Jazztel model 15-exhibits_Jazztel model 16DP3-Exhibits_Mobile CSC - CMT_Synthèse prev 2006 - 2007 par entreprise_WC &amp; Free Cash Flow Spring 200806 3 2 2" xfId="15285"/>
    <cellStyle name="_Percent_Jazztel model 15-exhibits_Jazztel model 16DP3-Exhibits_Mobile CSC - CMT_Synthèse prev 2006 - 2007 par entreprise_WC &amp; Free Cash Flow Spring 200806 3 3" xfId="15286"/>
    <cellStyle name="_Percent_Jazztel model 15-exhibits_Jazztel model 16DP3-Exhibits_Mobile CSC - CMT_Synthèse prev 2006 - 2007 par entreprise_WC &amp; Free Cash Flow Spring 200806 3_FCF" xfId="15287"/>
    <cellStyle name="_Percent_Jazztel model 15-exhibits_Jazztel model 16DP3-Exhibits_Mobile CSC - CMT_Synthèse prev 2006 - 2007 par entreprise_WC &amp; Free Cash Flow Spring 200806 4" xfId="15288"/>
    <cellStyle name="_Percent_Jazztel model 15-exhibits_Jazztel model 16DP3-Exhibits_Mobile CSC - CMT_Synthèse prev 2006 - 2007 par entreprise_WC &amp; Free Cash Flow Spring 200806 4 2" xfId="15289"/>
    <cellStyle name="_Percent_Jazztel model 15-exhibits_Jazztel model 16DP3-Exhibits_Mobile CSC - CMT_Synthèse prev 2006 - 2007 par entreprise_WC &amp; Free Cash Flow Spring 200806 5" xfId="15290"/>
    <cellStyle name="_Percent_Jazztel model 15-exhibits_Jazztel model 16DP3-Exhibits_Mobile CSC - CMT_Synthèse prev 2006 - 2007 par entreprise_WC &amp; Free Cash Flow Spring 200806_FCF" xfId="15291"/>
    <cellStyle name="_Percent_Jazztel model 15-exhibits_Jazztel model 16DP3-Exhibits_T_MOBIL2" xfId="15292"/>
    <cellStyle name="_Percent_Jazztel model 15-exhibits_Jazztel model 16DP3-Exhibits_T_MOBIL2 2" xfId="15293"/>
    <cellStyle name="_Percent_Jazztel model 15-exhibits_Jazztel model 16DP3-Exhibits_T_MOBIL2 2 2" xfId="15294"/>
    <cellStyle name="_Percent_Jazztel model 15-exhibits_Jazztel model 16DP3-Exhibits_T_MOBIL2 2 2 2" xfId="15295"/>
    <cellStyle name="_Percent_Jazztel model 15-exhibits_Jazztel model 16DP3-Exhibits_T_MOBIL2 2 3" xfId="15296"/>
    <cellStyle name="_Percent_Jazztel model 15-exhibits_Jazztel model 16DP3-Exhibits_T_MOBIL2 2_FCF" xfId="15297"/>
    <cellStyle name="_Percent_Jazztel model 15-exhibits_Jazztel model 16DP3-Exhibits_T_MOBIL2 3" xfId="15298"/>
    <cellStyle name="_Percent_Jazztel model 15-exhibits_Jazztel model 16DP3-Exhibits_T_MOBIL2 3 2" xfId="15299"/>
    <cellStyle name="_Percent_Jazztel model 15-exhibits_Jazztel model 16DP3-Exhibits_T_MOBIL2 3 2 2" xfId="15300"/>
    <cellStyle name="_Percent_Jazztel model 15-exhibits_Jazztel model 16DP3-Exhibits_T_MOBIL2 3 3" xfId="15301"/>
    <cellStyle name="_Percent_Jazztel model 15-exhibits_Jazztel model 16DP3-Exhibits_T_MOBIL2 3_FCF" xfId="15302"/>
    <cellStyle name="_Percent_Jazztel model 15-exhibits_Jazztel model 16DP3-Exhibits_T_MOBIL2 4" xfId="15303"/>
    <cellStyle name="_Percent_Jazztel model 15-exhibits_Jazztel model 16DP3-Exhibits_T_MOBIL2 4 2" xfId="15304"/>
    <cellStyle name="_Percent_Jazztel model 15-exhibits_Jazztel model 16DP3-Exhibits_T_MOBIL2 5" xfId="15305"/>
    <cellStyle name="_Percent_Jazztel model 15-exhibits_Jazztel model 16DP3-Exhibits_T_MOBIL2_FCF" xfId="15306"/>
    <cellStyle name="_Percent_Jazztel model 15-exhibits_Jazztel model 16DP3-Exhibits_T_MOBIL2_Merger model_10 Aug Credit" xfId="15307"/>
    <cellStyle name="_Percent_Jazztel model 15-exhibits_Jazztel model 16DP3-Exhibits_T_MOBIL2_Merger model_10 Aug Credit 2" xfId="15308"/>
    <cellStyle name="_Percent_Jazztel model 15-exhibits_Jazztel model 16DP3-Exhibits_T_MOBIL2_Merger model_10 Aug Credit 2 2" xfId="15309"/>
    <cellStyle name="_Percent_Jazztel model 15-exhibits_Jazztel model 16DP3-Exhibits_T_MOBIL2_Merger model_10 Aug Credit 2 2 2" xfId="15310"/>
    <cellStyle name="_Percent_Jazztel model 15-exhibits_Jazztel model 16DP3-Exhibits_T_MOBIL2_Merger model_10 Aug Credit 2 3" xfId="15311"/>
    <cellStyle name="_Percent_Jazztel model 15-exhibits_Jazztel model 16DP3-Exhibits_T_MOBIL2_Merger model_10 Aug Credit 2_FCF" xfId="15312"/>
    <cellStyle name="_Percent_Jazztel model 15-exhibits_Jazztel model 16DP3-Exhibits_T_MOBIL2_Merger model_10 Aug Credit 3" xfId="15313"/>
    <cellStyle name="_Percent_Jazztel model 15-exhibits_Jazztel model 16DP3-Exhibits_T_MOBIL2_Merger model_10 Aug Credit 3 2" xfId="15314"/>
    <cellStyle name="_Percent_Jazztel model 15-exhibits_Jazztel model 16DP3-Exhibits_T_MOBIL2_Merger model_10 Aug Credit 3 2 2" xfId="15315"/>
    <cellStyle name="_Percent_Jazztel model 15-exhibits_Jazztel model 16DP3-Exhibits_T_MOBIL2_Merger model_10 Aug Credit 3 3" xfId="15316"/>
    <cellStyle name="_Percent_Jazztel model 15-exhibits_Jazztel model 16DP3-Exhibits_T_MOBIL2_Merger model_10 Aug Credit 3_FCF" xfId="15317"/>
    <cellStyle name="_Percent_Jazztel model 15-exhibits_Jazztel model 16DP3-Exhibits_T_MOBIL2_Merger model_10 Aug Credit 4" xfId="15318"/>
    <cellStyle name="_Percent_Jazztel model 15-exhibits_Jazztel model 16DP3-Exhibits_T_MOBIL2_Merger model_10 Aug Credit 4 2" xfId="15319"/>
    <cellStyle name="_Percent_Jazztel model 15-exhibits_Jazztel model 16DP3-Exhibits_T_MOBIL2_Merger model_10 Aug Credit 5" xfId="15320"/>
    <cellStyle name="_Percent_Jazztel model 15-exhibits_Jazztel model 16DP3-Exhibits_T_MOBIL2_Merger model_10 Aug Credit_FCF" xfId="15321"/>
    <cellStyle name="_Percent_Jazztel model 15-exhibits_Jazztel model 18DP-exhibits" xfId="15322"/>
    <cellStyle name="_Percent_Jazztel model 15-exhibits_Jazztel model 18DP-exhibits 2" xfId="15323"/>
    <cellStyle name="_Percent_Jazztel model 15-exhibits_Jazztel model 18DP-exhibits 2 2" xfId="15324"/>
    <cellStyle name="_Percent_Jazztel model 15-exhibits_Jazztel model 18DP-exhibits 2 2 2" xfId="15325"/>
    <cellStyle name="_Percent_Jazztel model 15-exhibits_Jazztel model 18DP-exhibits 2 3" xfId="15326"/>
    <cellStyle name="_Percent_Jazztel model 15-exhibits_Jazztel model 18DP-exhibits 2_FCF" xfId="15327"/>
    <cellStyle name="_Percent_Jazztel model 15-exhibits_Jazztel model 18DP-exhibits 3" xfId="15328"/>
    <cellStyle name="_Percent_Jazztel model 15-exhibits_Jazztel model 18DP-exhibits 3 2" xfId="15329"/>
    <cellStyle name="_Percent_Jazztel model 15-exhibits_Jazztel model 18DP-exhibits 3 2 2" xfId="15330"/>
    <cellStyle name="_Percent_Jazztel model 15-exhibits_Jazztel model 18DP-exhibits 3 3" xfId="15331"/>
    <cellStyle name="_Percent_Jazztel model 15-exhibits_Jazztel model 18DP-exhibits 3_FCF" xfId="15332"/>
    <cellStyle name="_Percent_Jazztel model 15-exhibits_Jazztel model 18DP-exhibits 4" xfId="15333"/>
    <cellStyle name="_Percent_Jazztel model 15-exhibits_Jazztel model 18DP-exhibits 4 2" xfId="15334"/>
    <cellStyle name="_Percent_Jazztel model 15-exhibits_Jazztel model 18DP-exhibits 5" xfId="15335"/>
    <cellStyle name="_Percent_Jazztel model 15-exhibits_Jazztel model 18DP-exhibits_FCF" xfId="15336"/>
    <cellStyle name="_Percent_Jazztel model 15-exhibits_Mobile CSC - CMT" xfId="15337"/>
    <cellStyle name="_Percent_Jazztel model 15-exhibits_Mobile CSC - CMT 2" xfId="15338"/>
    <cellStyle name="_Percent_Jazztel model 15-exhibits_Mobile CSC - CMT 2 2" xfId="15339"/>
    <cellStyle name="_Percent_Jazztel model 15-exhibits_Mobile CSC - CMT 2 2 2" xfId="15340"/>
    <cellStyle name="_Percent_Jazztel model 15-exhibits_Mobile CSC - CMT 2 3" xfId="15341"/>
    <cellStyle name="_Percent_Jazztel model 15-exhibits_Mobile CSC - CMT 2_FCF" xfId="15342"/>
    <cellStyle name="_Percent_Jazztel model 15-exhibits_Mobile CSC - CMT 3" xfId="15343"/>
    <cellStyle name="_Percent_Jazztel model 15-exhibits_Mobile CSC - CMT 3 2" xfId="15344"/>
    <cellStyle name="_Percent_Jazztel model 15-exhibits_Mobile CSC - CMT 3 2 2" xfId="15345"/>
    <cellStyle name="_Percent_Jazztel model 15-exhibits_Mobile CSC - CMT 3 3" xfId="15346"/>
    <cellStyle name="_Percent_Jazztel model 15-exhibits_Mobile CSC - CMT 3_FCF" xfId="15347"/>
    <cellStyle name="_Percent_Jazztel model 15-exhibits_Mobile CSC - CMT 4" xfId="15348"/>
    <cellStyle name="_Percent_Jazztel model 15-exhibits_Mobile CSC - CMT 4 2" xfId="15349"/>
    <cellStyle name="_Percent_Jazztel model 15-exhibits_Mobile CSC - CMT 5" xfId="15350"/>
    <cellStyle name="_Percent_Jazztel model 15-exhibits_Mobile CSC - CMT_FCF" xfId="15351"/>
    <cellStyle name="_Percent_Jazztel model 15-exhibits_Mobile CSC - CMT_Merger model_10 Aug Credit" xfId="15352"/>
    <cellStyle name="_Percent_Jazztel model 15-exhibits_Mobile CSC - CMT_Merger model_10 Aug Credit 2" xfId="15353"/>
    <cellStyle name="_Percent_Jazztel model 15-exhibits_Mobile CSC - CMT_Merger model_10 Aug Credit 2 2" xfId="15354"/>
    <cellStyle name="_Percent_Jazztel model 15-exhibits_Mobile CSC - CMT_Merger model_10 Aug Credit 2 2 2" xfId="15355"/>
    <cellStyle name="_Percent_Jazztel model 15-exhibits_Mobile CSC - CMT_Merger model_10 Aug Credit 2 3" xfId="15356"/>
    <cellStyle name="_Percent_Jazztel model 15-exhibits_Mobile CSC - CMT_Merger model_10 Aug Credit 2_FCF" xfId="15357"/>
    <cellStyle name="_Percent_Jazztel model 15-exhibits_Mobile CSC - CMT_Merger model_10 Aug Credit 3" xfId="15358"/>
    <cellStyle name="_Percent_Jazztel model 15-exhibits_Mobile CSC - CMT_Merger model_10 Aug Credit 3 2" xfId="15359"/>
    <cellStyle name="_Percent_Jazztel model 15-exhibits_Mobile CSC - CMT_Merger model_10 Aug Credit 3 2 2" xfId="15360"/>
    <cellStyle name="_Percent_Jazztel model 15-exhibits_Mobile CSC - CMT_Merger model_10 Aug Credit 3 3" xfId="15361"/>
    <cellStyle name="_Percent_Jazztel model 15-exhibits_Mobile CSC - CMT_Merger model_10 Aug Credit 3_FCF" xfId="15362"/>
    <cellStyle name="_Percent_Jazztel model 15-exhibits_Mobile CSC - CMT_Merger model_10 Aug Credit 4" xfId="15363"/>
    <cellStyle name="_Percent_Jazztel model 15-exhibits_Mobile CSC - CMT_Merger model_10 Aug Credit 4 2" xfId="15364"/>
    <cellStyle name="_Percent_Jazztel model 15-exhibits_Mobile CSC - CMT_Merger model_10 Aug Credit 5" xfId="15365"/>
    <cellStyle name="_Percent_Jazztel model 15-exhibits_Mobile CSC - CMT_Merger model_10 Aug Credit_FCF" xfId="15366"/>
    <cellStyle name="_Percent_Jazztel model 15-exhibits-Friso2" xfId="15367"/>
    <cellStyle name="_Percent_Jazztel model 15-exhibits-Friso2 2" xfId="15368"/>
    <cellStyle name="_Percent_Jazztel model 15-exhibits-Friso2 2 2" xfId="15369"/>
    <cellStyle name="_Percent_Jazztel model 15-exhibits-Friso2 2 2 2" xfId="15370"/>
    <cellStyle name="_Percent_Jazztel model 15-exhibits-Friso2 2 3" xfId="15371"/>
    <cellStyle name="_Percent_Jazztel model 15-exhibits-Friso2 2_FCF" xfId="15372"/>
    <cellStyle name="_Percent_Jazztel model 15-exhibits-Friso2 3" xfId="15373"/>
    <cellStyle name="_Percent_Jazztel model 15-exhibits-Friso2 3 2" xfId="15374"/>
    <cellStyle name="_Percent_Jazztel model 15-exhibits-Friso2 3 2 2" xfId="15375"/>
    <cellStyle name="_Percent_Jazztel model 15-exhibits-Friso2 3 3" xfId="15376"/>
    <cellStyle name="_Percent_Jazztel model 15-exhibits-Friso2 3_FCF" xfId="15377"/>
    <cellStyle name="_Percent_Jazztel model 15-exhibits-Friso2 4" xfId="15378"/>
    <cellStyle name="_Percent_Jazztel model 15-exhibits-Friso2 4 2" xfId="15379"/>
    <cellStyle name="_Percent_Jazztel model 15-exhibits-Friso2 5" xfId="15380"/>
    <cellStyle name="_Percent_Jazztel model 15-exhibits-Friso2_FCF" xfId="15381"/>
    <cellStyle name="_Percent_Jazztel model 15-exhibits-Friso2_Jazztel model 16DP3-Exhibits" xfId="15382"/>
    <cellStyle name="_Percent_Jazztel model 15-exhibits-Friso2_Jazztel model 16DP3-Exhibits 2" xfId="15383"/>
    <cellStyle name="_Percent_Jazztel model 15-exhibits-Friso2_Jazztel model 16DP3-Exhibits 2 2" xfId="15384"/>
    <cellStyle name="_Percent_Jazztel model 15-exhibits-Friso2_Jazztel model 16DP3-Exhibits 2 2 2" xfId="15385"/>
    <cellStyle name="_Percent_Jazztel model 15-exhibits-Friso2_Jazztel model 16DP3-Exhibits 2 3" xfId="15386"/>
    <cellStyle name="_Percent_Jazztel model 15-exhibits-Friso2_Jazztel model 16DP3-Exhibits 2_FCF" xfId="15387"/>
    <cellStyle name="_Percent_Jazztel model 15-exhibits-Friso2_Jazztel model 16DP3-Exhibits 3" xfId="15388"/>
    <cellStyle name="_Percent_Jazztel model 15-exhibits-Friso2_Jazztel model 16DP3-Exhibits 3 2" xfId="15389"/>
    <cellStyle name="_Percent_Jazztel model 15-exhibits-Friso2_Jazztel model 16DP3-Exhibits 3 2 2" xfId="15390"/>
    <cellStyle name="_Percent_Jazztel model 15-exhibits-Friso2_Jazztel model 16DP3-Exhibits 3 3" xfId="15391"/>
    <cellStyle name="_Percent_Jazztel model 15-exhibits-Friso2_Jazztel model 16DP3-Exhibits 3_FCF" xfId="15392"/>
    <cellStyle name="_Percent_Jazztel model 15-exhibits-Friso2_Jazztel model 16DP3-Exhibits 4" xfId="15393"/>
    <cellStyle name="_Percent_Jazztel model 15-exhibits-Friso2_Jazztel model 16DP3-Exhibits 4 2" xfId="15394"/>
    <cellStyle name="_Percent_Jazztel model 15-exhibits-Friso2_Jazztel model 16DP3-Exhibits 5" xfId="15395"/>
    <cellStyle name="_Percent_Jazztel model 15-exhibits-Friso2_Jazztel model 16DP3-Exhibits_FCF" xfId="15396"/>
    <cellStyle name="_Percent_Jazztel model 15-exhibits-Friso2_Jazztel model 16DP3-Exhibits_Mobile CSC - CMT" xfId="15397"/>
    <cellStyle name="_Percent_Jazztel model 15-exhibits-Friso2_Jazztel model 16DP3-Exhibits_Mobile CSC - CMT 2" xfId="15398"/>
    <cellStyle name="_Percent_Jazztel model 15-exhibits-Friso2_Jazztel model 16DP3-Exhibits_Mobile CSC - CMT 2 2" xfId="15399"/>
    <cellStyle name="_Percent_Jazztel model 15-exhibits-Friso2_Jazztel model 16DP3-Exhibits_Mobile CSC - CMT 2 2 2" xfId="15400"/>
    <cellStyle name="_Percent_Jazztel model 15-exhibits-Friso2_Jazztel model 16DP3-Exhibits_Mobile CSC - CMT 2 3" xfId="15401"/>
    <cellStyle name="_Percent_Jazztel model 15-exhibits-Friso2_Jazztel model 16DP3-Exhibits_Mobile CSC - CMT 2_FCF" xfId="15402"/>
    <cellStyle name="_Percent_Jazztel model 15-exhibits-Friso2_Jazztel model 16DP3-Exhibits_Mobile CSC - CMT 3" xfId="15403"/>
    <cellStyle name="_Percent_Jazztel model 15-exhibits-Friso2_Jazztel model 16DP3-Exhibits_Mobile CSC - CMT 3 2" xfId="15404"/>
    <cellStyle name="_Percent_Jazztel model 15-exhibits-Friso2_Jazztel model 16DP3-Exhibits_Mobile CSC - CMT 3 2 2" xfId="15405"/>
    <cellStyle name="_Percent_Jazztel model 15-exhibits-Friso2_Jazztel model 16DP3-Exhibits_Mobile CSC - CMT 3 3" xfId="15406"/>
    <cellStyle name="_Percent_Jazztel model 15-exhibits-Friso2_Jazztel model 16DP3-Exhibits_Mobile CSC - CMT 3_FCF" xfId="15407"/>
    <cellStyle name="_Percent_Jazztel model 15-exhibits-Friso2_Jazztel model 16DP3-Exhibits_Mobile CSC - CMT 4" xfId="15408"/>
    <cellStyle name="_Percent_Jazztel model 15-exhibits-Friso2_Jazztel model 16DP3-Exhibits_Mobile CSC - CMT 4 2" xfId="15409"/>
    <cellStyle name="_Percent_Jazztel model 15-exhibits-Friso2_Jazztel model 16DP3-Exhibits_Mobile CSC - CMT 5" xfId="15410"/>
    <cellStyle name="_Percent_Jazztel model 15-exhibits-Friso2_Jazztel model 16DP3-Exhibits_Mobile CSC - CMT_Chiffres Pres board 2007" xfId="15411"/>
    <cellStyle name="_Percent_Jazztel model 15-exhibits-Friso2_Jazztel model 16DP3-Exhibits_Mobile CSC - CMT_Chiffres Pres board 2007 2" xfId="15412"/>
    <cellStyle name="_Percent_Jazztel model 15-exhibits-Friso2_Jazztel model 16DP3-Exhibits_Mobile CSC - CMT_Chiffres Pres board 2007 2 2" xfId="15413"/>
    <cellStyle name="_Percent_Jazztel model 15-exhibits-Friso2_Jazztel model 16DP3-Exhibits_Mobile CSC - CMT_Chiffres Pres board 2007 2 2 2" xfId="15414"/>
    <cellStyle name="_Percent_Jazztel model 15-exhibits-Friso2_Jazztel model 16DP3-Exhibits_Mobile CSC - CMT_Chiffres Pres board 2007 2 3" xfId="15415"/>
    <cellStyle name="_Percent_Jazztel model 15-exhibits-Friso2_Jazztel model 16DP3-Exhibits_Mobile CSC - CMT_Chiffres Pres board 2007 2_FCF" xfId="15416"/>
    <cellStyle name="_Percent_Jazztel model 15-exhibits-Friso2_Jazztel model 16DP3-Exhibits_Mobile CSC - CMT_Chiffres Pres board 2007 3" xfId="15417"/>
    <cellStyle name="_Percent_Jazztel model 15-exhibits-Friso2_Jazztel model 16DP3-Exhibits_Mobile CSC - CMT_Chiffres Pres board 2007 3 2" xfId="15418"/>
    <cellStyle name="_Percent_Jazztel model 15-exhibits-Friso2_Jazztel model 16DP3-Exhibits_Mobile CSC - CMT_Chiffres Pres board 2007 3 2 2" xfId="15419"/>
    <cellStyle name="_Percent_Jazztel model 15-exhibits-Friso2_Jazztel model 16DP3-Exhibits_Mobile CSC - CMT_Chiffres Pres board 2007 3 3" xfId="15420"/>
    <cellStyle name="_Percent_Jazztel model 15-exhibits-Friso2_Jazztel model 16DP3-Exhibits_Mobile CSC - CMT_Chiffres Pres board 2007 3_FCF" xfId="15421"/>
    <cellStyle name="_Percent_Jazztel model 15-exhibits-Friso2_Jazztel model 16DP3-Exhibits_Mobile CSC - CMT_Chiffres Pres board 2007 4" xfId="15422"/>
    <cellStyle name="_Percent_Jazztel model 15-exhibits-Friso2_Jazztel model 16DP3-Exhibits_Mobile CSC - CMT_Chiffres Pres board 2007 4 2" xfId="15423"/>
    <cellStyle name="_Percent_Jazztel model 15-exhibits-Friso2_Jazztel model 16DP3-Exhibits_Mobile CSC - CMT_Chiffres Pres board 2007 5" xfId="15424"/>
    <cellStyle name="_Percent_Jazztel model 15-exhibits-Friso2_Jazztel model 16DP3-Exhibits_Mobile CSC - CMT_Chiffres Pres board 2007_FCF" xfId="15425"/>
    <cellStyle name="_Percent_Jazztel model 15-exhibits-Friso2_Jazztel model 16DP3-Exhibits_Mobile CSC - CMT_Chiffres Pres Juillet 2007" xfId="15426"/>
    <cellStyle name="_Percent_Jazztel model 15-exhibits-Friso2_Jazztel model 16DP3-Exhibits_Mobile CSC - CMT_Chiffres Pres Juillet 2007 2" xfId="15427"/>
    <cellStyle name="_Percent_Jazztel model 15-exhibits-Friso2_Jazztel model 16DP3-Exhibits_Mobile CSC - CMT_Chiffres Pres Juillet 2007 2 2" xfId="15428"/>
    <cellStyle name="_Percent_Jazztel model 15-exhibits-Friso2_Jazztel model 16DP3-Exhibits_Mobile CSC - CMT_Chiffres Pres Juillet 2007 2 2 2" xfId="15429"/>
    <cellStyle name="_Percent_Jazztel model 15-exhibits-Friso2_Jazztel model 16DP3-Exhibits_Mobile CSC - CMT_Chiffres Pres Juillet 2007 2 3" xfId="15430"/>
    <cellStyle name="_Percent_Jazztel model 15-exhibits-Friso2_Jazztel model 16DP3-Exhibits_Mobile CSC - CMT_Chiffres Pres Juillet 2007 2_FCF" xfId="15431"/>
    <cellStyle name="_Percent_Jazztel model 15-exhibits-Friso2_Jazztel model 16DP3-Exhibits_Mobile CSC - CMT_Chiffres Pres Juillet 2007 3" xfId="15432"/>
    <cellStyle name="_Percent_Jazztel model 15-exhibits-Friso2_Jazztel model 16DP3-Exhibits_Mobile CSC - CMT_Chiffres Pres Juillet 2007 3 2" xfId="15433"/>
    <cellStyle name="_Percent_Jazztel model 15-exhibits-Friso2_Jazztel model 16DP3-Exhibits_Mobile CSC - CMT_Chiffres Pres Juillet 2007 3 2 2" xfId="15434"/>
    <cellStyle name="_Percent_Jazztel model 15-exhibits-Friso2_Jazztel model 16DP3-Exhibits_Mobile CSC - CMT_Chiffres Pres Juillet 2007 3 3" xfId="15435"/>
    <cellStyle name="_Percent_Jazztel model 15-exhibits-Friso2_Jazztel model 16DP3-Exhibits_Mobile CSC - CMT_Chiffres Pres Juillet 2007 3_FCF" xfId="15436"/>
    <cellStyle name="_Percent_Jazztel model 15-exhibits-Friso2_Jazztel model 16DP3-Exhibits_Mobile CSC - CMT_Chiffres Pres Juillet 2007 4" xfId="15437"/>
    <cellStyle name="_Percent_Jazztel model 15-exhibits-Friso2_Jazztel model 16DP3-Exhibits_Mobile CSC - CMT_Chiffres Pres Juillet 2007 4 2" xfId="15438"/>
    <cellStyle name="_Percent_Jazztel model 15-exhibits-Friso2_Jazztel model 16DP3-Exhibits_Mobile CSC - CMT_Chiffres Pres Juillet 2007 5" xfId="15439"/>
    <cellStyle name="_Percent_Jazztel model 15-exhibits-Friso2_Jazztel model 16DP3-Exhibits_Mobile CSC - CMT_Chiffres Pres Juillet 2007_FCF" xfId="15440"/>
    <cellStyle name="_Percent_Jazztel model 15-exhibits-Friso2_Jazztel model 16DP3-Exhibits_Mobile CSC - CMT_FCF" xfId="15441"/>
    <cellStyle name="_Percent_Jazztel model 15-exhibits-Friso2_Jazztel model 16DP3-Exhibits_Mobile CSC - CMT_Free Cash Flow" xfId="15442"/>
    <cellStyle name="_Percent_Jazztel model 15-exhibits-Friso2_Jazztel model 16DP3-Exhibits_Mobile CSC - CMT_Free Cash Flow 2" xfId="15443"/>
    <cellStyle name="_Percent_Jazztel model 15-exhibits-Friso2_Jazztel model 16DP3-Exhibits_Mobile CSC - CMT_Free Cash Flow 2 2" xfId="15444"/>
    <cellStyle name="_Percent_Jazztel model 15-exhibits-Friso2_Jazztel model 16DP3-Exhibits_Mobile CSC - CMT_Free Cash Flow 2 2 2" xfId="15445"/>
    <cellStyle name="_Percent_Jazztel model 15-exhibits-Friso2_Jazztel model 16DP3-Exhibits_Mobile CSC - CMT_Free Cash Flow 2 3" xfId="15446"/>
    <cellStyle name="_Percent_Jazztel model 15-exhibits-Friso2_Jazztel model 16DP3-Exhibits_Mobile CSC - CMT_Free Cash Flow 2_FCF" xfId="15447"/>
    <cellStyle name="_Percent_Jazztel model 15-exhibits-Friso2_Jazztel model 16DP3-Exhibits_Mobile CSC - CMT_Free Cash Flow 3" xfId="15448"/>
    <cellStyle name="_Percent_Jazztel model 15-exhibits-Friso2_Jazztel model 16DP3-Exhibits_Mobile CSC - CMT_Free Cash Flow 3 2" xfId="15449"/>
    <cellStyle name="_Percent_Jazztel model 15-exhibits-Friso2_Jazztel model 16DP3-Exhibits_Mobile CSC - CMT_Free Cash Flow 3 2 2" xfId="15450"/>
    <cellStyle name="_Percent_Jazztel model 15-exhibits-Friso2_Jazztel model 16DP3-Exhibits_Mobile CSC - CMT_Free Cash Flow 3 3" xfId="15451"/>
    <cellStyle name="_Percent_Jazztel model 15-exhibits-Friso2_Jazztel model 16DP3-Exhibits_Mobile CSC - CMT_Free Cash Flow 3_FCF" xfId="15452"/>
    <cellStyle name="_Percent_Jazztel model 15-exhibits-Friso2_Jazztel model 16DP3-Exhibits_Mobile CSC - CMT_Free Cash Flow 4" xfId="15453"/>
    <cellStyle name="_Percent_Jazztel model 15-exhibits-Friso2_Jazztel model 16DP3-Exhibits_Mobile CSC - CMT_Free Cash Flow 4 2" xfId="15454"/>
    <cellStyle name="_Percent_Jazztel model 15-exhibits-Friso2_Jazztel model 16DP3-Exhibits_Mobile CSC - CMT_Free Cash Flow 5" xfId="15455"/>
    <cellStyle name="_Percent_Jazztel model 15-exhibits-Friso2_Jazztel model 16DP3-Exhibits_Mobile CSC - CMT_Free Cash Flow_Bridge FC Act 2007 vs 2008 (Fct June) par entreprise" xfId="15456"/>
    <cellStyle name="_Percent_Jazztel model 15-exhibits-Friso2_Jazztel model 16DP3-Exhibits_Mobile CSC - CMT_Free Cash Flow_Bridge FC Act 2007 vs 2008 (Fct June) par entreprise 2" xfId="15457"/>
    <cellStyle name="_Percent_Jazztel model 15-exhibits-Friso2_Jazztel model 16DP3-Exhibits_Mobile CSC - CMT_Free Cash Flow_Bridge FC Act 2007 vs 2008 (Fct June) par entreprise 2 2" xfId="15458"/>
    <cellStyle name="_Percent_Jazztel model 15-exhibits-Friso2_Jazztel model 16DP3-Exhibits_Mobile CSC - CMT_Free Cash Flow_Bridge FC Act 2007 vs 2008 (Fct June) par entreprise 2 2 2" xfId="15459"/>
    <cellStyle name="_Percent_Jazztel model 15-exhibits-Friso2_Jazztel model 16DP3-Exhibits_Mobile CSC - CMT_Free Cash Flow_Bridge FC Act 2007 vs 2008 (Fct June) par entreprise 2 3" xfId="15460"/>
    <cellStyle name="_Percent_Jazztel model 15-exhibits-Friso2_Jazztel model 16DP3-Exhibits_Mobile CSC - CMT_Free Cash Flow_Bridge FC Act 2007 vs 2008 (Fct June) par entreprise 2_FCF" xfId="15461"/>
    <cellStyle name="_Percent_Jazztel model 15-exhibits-Friso2_Jazztel model 16DP3-Exhibits_Mobile CSC - CMT_Free Cash Flow_Bridge FC Act 2007 vs 2008 (Fct June) par entreprise 3" xfId="15462"/>
    <cellStyle name="_Percent_Jazztel model 15-exhibits-Friso2_Jazztel model 16DP3-Exhibits_Mobile CSC - CMT_Free Cash Flow_Bridge FC Act 2007 vs 2008 (Fct June) par entreprise 3 2" xfId="15463"/>
    <cellStyle name="_Percent_Jazztel model 15-exhibits-Friso2_Jazztel model 16DP3-Exhibits_Mobile CSC - CMT_Free Cash Flow_Bridge FC Act 2007 vs 2008 (Fct June) par entreprise 3 2 2" xfId="15464"/>
    <cellStyle name="_Percent_Jazztel model 15-exhibits-Friso2_Jazztel model 16DP3-Exhibits_Mobile CSC - CMT_Free Cash Flow_Bridge FC Act 2007 vs 2008 (Fct June) par entreprise 3 3" xfId="15465"/>
    <cellStyle name="_Percent_Jazztel model 15-exhibits-Friso2_Jazztel model 16DP3-Exhibits_Mobile CSC - CMT_Free Cash Flow_Bridge FC Act 2007 vs 2008 (Fct June) par entreprise 3_FCF" xfId="15466"/>
    <cellStyle name="_Percent_Jazztel model 15-exhibits-Friso2_Jazztel model 16DP3-Exhibits_Mobile CSC - CMT_Free Cash Flow_Bridge FC Act 2007 vs 2008 (Fct June) par entreprise 4" xfId="15467"/>
    <cellStyle name="_Percent_Jazztel model 15-exhibits-Friso2_Jazztel model 16DP3-Exhibits_Mobile CSC - CMT_Free Cash Flow_Bridge FC Act 2007 vs 2008 (Fct June) par entreprise 4 2" xfId="15468"/>
    <cellStyle name="_Percent_Jazztel model 15-exhibits-Friso2_Jazztel model 16DP3-Exhibits_Mobile CSC - CMT_Free Cash Flow_Bridge FC Act 2007 vs 2008 (Fct June) par entreprise 5" xfId="15469"/>
    <cellStyle name="_Percent_Jazztel model 15-exhibits-Friso2_Jazztel model 16DP3-Exhibits_Mobile CSC - CMT_Free Cash Flow_Bridge FC Act 2007 vs 2008 (Fct June) par entreprise_FCF" xfId="15470"/>
    <cellStyle name="_Percent_Jazztel model 15-exhibits-Friso2_Jazztel model 16DP3-Exhibits_Mobile CSC - CMT_Free Cash Flow_Cash Unit Review 2012 03 Acetow" xfId="23708"/>
    <cellStyle name="_Percent_Jazztel model 15-exhibits-Friso2_Jazztel model 16DP3-Exhibits_Mobile CSC - CMT_Free Cash Flow_Chiffres Pres board 2007" xfId="15471"/>
    <cellStyle name="_Percent_Jazztel model 15-exhibits-Friso2_Jazztel model 16DP3-Exhibits_Mobile CSC - CMT_Free Cash Flow_Chiffres Pres board 2007 2" xfId="15472"/>
    <cellStyle name="_Percent_Jazztel model 15-exhibits-Friso2_Jazztel model 16DP3-Exhibits_Mobile CSC - CMT_Free Cash Flow_Chiffres Pres board 2007 2 2" xfId="15473"/>
    <cellStyle name="_Percent_Jazztel model 15-exhibits-Friso2_Jazztel model 16DP3-Exhibits_Mobile CSC - CMT_Free Cash Flow_Chiffres Pres board 2007 2 2 2" xfId="15474"/>
    <cellStyle name="_Percent_Jazztel model 15-exhibits-Friso2_Jazztel model 16DP3-Exhibits_Mobile CSC - CMT_Free Cash Flow_Chiffres Pres board 2007 2 3" xfId="15475"/>
    <cellStyle name="_Percent_Jazztel model 15-exhibits-Friso2_Jazztel model 16DP3-Exhibits_Mobile CSC - CMT_Free Cash Flow_Chiffres Pres board 2007 2_FCF" xfId="15476"/>
    <cellStyle name="_Percent_Jazztel model 15-exhibits-Friso2_Jazztel model 16DP3-Exhibits_Mobile CSC - CMT_Free Cash Flow_Chiffres Pres board 2007 3" xfId="15477"/>
    <cellStyle name="_Percent_Jazztel model 15-exhibits-Friso2_Jazztel model 16DP3-Exhibits_Mobile CSC - CMT_Free Cash Flow_Chiffres Pres board 2007 3 2" xfId="15478"/>
    <cellStyle name="_Percent_Jazztel model 15-exhibits-Friso2_Jazztel model 16DP3-Exhibits_Mobile CSC - CMT_Free Cash Flow_Chiffres Pres board 2007 3 2 2" xfId="15479"/>
    <cellStyle name="_Percent_Jazztel model 15-exhibits-Friso2_Jazztel model 16DP3-Exhibits_Mobile CSC - CMT_Free Cash Flow_Chiffres Pres board 2007 3 3" xfId="15480"/>
    <cellStyle name="_Percent_Jazztel model 15-exhibits-Friso2_Jazztel model 16DP3-Exhibits_Mobile CSC - CMT_Free Cash Flow_Chiffres Pres board 2007 3_FCF" xfId="15481"/>
    <cellStyle name="_Percent_Jazztel model 15-exhibits-Friso2_Jazztel model 16DP3-Exhibits_Mobile CSC - CMT_Free Cash Flow_Chiffres Pres board 2007 4" xfId="15482"/>
    <cellStyle name="_Percent_Jazztel model 15-exhibits-Friso2_Jazztel model 16DP3-Exhibits_Mobile CSC - CMT_Free Cash Flow_Chiffres Pres board 2007 4 2" xfId="15483"/>
    <cellStyle name="_Percent_Jazztel model 15-exhibits-Friso2_Jazztel model 16DP3-Exhibits_Mobile CSC - CMT_Free Cash Flow_Chiffres Pres board 2007 5" xfId="15484"/>
    <cellStyle name="_Percent_Jazztel model 15-exhibits-Friso2_Jazztel model 16DP3-Exhibits_Mobile CSC - CMT_Free Cash Flow_Chiffres Pres board 2007_FCF" xfId="15485"/>
    <cellStyle name="_Percent_Jazztel model 15-exhibits-Friso2_Jazztel model 16DP3-Exhibits_Mobile CSC - CMT_Free Cash Flow_Conso Bridge EBITDA 2008x2007" xfId="15486"/>
    <cellStyle name="_Percent_Jazztel model 15-exhibits-Friso2_Jazztel model 16DP3-Exhibits_Mobile CSC - CMT_Free Cash Flow_Conso Bridge EBITDA 2008x2007 2" xfId="15487"/>
    <cellStyle name="_Percent_Jazztel model 15-exhibits-Friso2_Jazztel model 16DP3-Exhibits_Mobile CSC - CMT_Free Cash Flow_Conso Bridge EBITDA 2008x2007 2 2" xfId="15488"/>
    <cellStyle name="_Percent_Jazztel model 15-exhibits-Friso2_Jazztel model 16DP3-Exhibits_Mobile CSC - CMT_Free Cash Flow_Conso Bridge EBITDA 2008x2007 2 2 2" xfId="15489"/>
    <cellStyle name="_Percent_Jazztel model 15-exhibits-Friso2_Jazztel model 16DP3-Exhibits_Mobile CSC - CMT_Free Cash Flow_Conso Bridge EBITDA 2008x2007 2 3" xfId="15490"/>
    <cellStyle name="_Percent_Jazztel model 15-exhibits-Friso2_Jazztel model 16DP3-Exhibits_Mobile CSC - CMT_Free Cash Flow_Conso Bridge EBITDA 2008x2007 2_FCF" xfId="15491"/>
    <cellStyle name="_Percent_Jazztel model 15-exhibits-Friso2_Jazztel model 16DP3-Exhibits_Mobile CSC - CMT_Free Cash Flow_Conso Bridge EBITDA 2008x2007 3" xfId="15492"/>
    <cellStyle name="_Percent_Jazztel model 15-exhibits-Friso2_Jazztel model 16DP3-Exhibits_Mobile CSC - CMT_Free Cash Flow_Conso Bridge EBITDA 2008x2007 3 2" xfId="15493"/>
    <cellStyle name="_Percent_Jazztel model 15-exhibits-Friso2_Jazztel model 16DP3-Exhibits_Mobile CSC - CMT_Free Cash Flow_Conso Bridge EBITDA 2008x2007 3 2 2" xfId="15494"/>
    <cellStyle name="_Percent_Jazztel model 15-exhibits-Friso2_Jazztel model 16DP3-Exhibits_Mobile CSC - CMT_Free Cash Flow_Conso Bridge EBITDA 2008x2007 3 3" xfId="15495"/>
    <cellStyle name="_Percent_Jazztel model 15-exhibits-Friso2_Jazztel model 16DP3-Exhibits_Mobile CSC - CMT_Free Cash Flow_Conso Bridge EBITDA 2008x2007 3_FCF" xfId="15496"/>
    <cellStyle name="_Percent_Jazztel model 15-exhibits-Friso2_Jazztel model 16DP3-Exhibits_Mobile CSC - CMT_Free Cash Flow_Conso Bridge EBITDA 2008x2007 4" xfId="15497"/>
    <cellStyle name="_Percent_Jazztel model 15-exhibits-Friso2_Jazztel model 16DP3-Exhibits_Mobile CSC - CMT_Free Cash Flow_Conso Bridge EBITDA 2008x2007 4 2" xfId="15498"/>
    <cellStyle name="_Percent_Jazztel model 15-exhibits-Friso2_Jazztel model 16DP3-Exhibits_Mobile CSC - CMT_Free Cash Flow_Conso Bridge EBITDA 2008x2007 5" xfId="15499"/>
    <cellStyle name="_Percent_Jazztel model 15-exhibits-Friso2_Jazztel model 16DP3-Exhibits_Mobile CSC - CMT_Free Cash Flow_Conso Bridge EBITDA 2008x2007 SPRING06" xfId="15500"/>
    <cellStyle name="_Percent_Jazztel model 15-exhibits-Friso2_Jazztel model 16DP3-Exhibits_Mobile CSC - CMT_Free Cash Flow_Conso Bridge EBITDA 2008x2007 SPRING06 2" xfId="15501"/>
    <cellStyle name="_Percent_Jazztel model 15-exhibits-Friso2_Jazztel model 16DP3-Exhibits_Mobile CSC - CMT_Free Cash Flow_Conso Bridge EBITDA 2008x2007 SPRING06 2 2" xfId="15502"/>
    <cellStyle name="_Percent_Jazztel model 15-exhibits-Friso2_Jazztel model 16DP3-Exhibits_Mobile CSC - CMT_Free Cash Flow_Conso Bridge EBITDA 2008x2007 SPRING06 2 2 2" xfId="15503"/>
    <cellStyle name="_Percent_Jazztel model 15-exhibits-Friso2_Jazztel model 16DP3-Exhibits_Mobile CSC - CMT_Free Cash Flow_Conso Bridge EBITDA 2008x2007 SPRING06 2 3" xfId="15504"/>
    <cellStyle name="_Percent_Jazztel model 15-exhibits-Friso2_Jazztel model 16DP3-Exhibits_Mobile CSC - CMT_Free Cash Flow_Conso Bridge EBITDA 2008x2007 SPRING06 2_FCF" xfId="15505"/>
    <cellStyle name="_Percent_Jazztel model 15-exhibits-Friso2_Jazztel model 16DP3-Exhibits_Mobile CSC - CMT_Free Cash Flow_Conso Bridge EBITDA 2008x2007 SPRING06 3" xfId="15506"/>
    <cellStyle name="_Percent_Jazztel model 15-exhibits-Friso2_Jazztel model 16DP3-Exhibits_Mobile CSC - CMT_Free Cash Flow_Conso Bridge EBITDA 2008x2007 SPRING06 3 2" xfId="15507"/>
    <cellStyle name="_Percent_Jazztel model 15-exhibits-Friso2_Jazztel model 16DP3-Exhibits_Mobile CSC - CMT_Free Cash Flow_Conso Bridge EBITDA 2008x2007 SPRING06 3 2 2" xfId="15508"/>
    <cellStyle name="_Percent_Jazztel model 15-exhibits-Friso2_Jazztel model 16DP3-Exhibits_Mobile CSC - CMT_Free Cash Flow_Conso Bridge EBITDA 2008x2007 SPRING06 3 3" xfId="15509"/>
    <cellStyle name="_Percent_Jazztel model 15-exhibits-Friso2_Jazztel model 16DP3-Exhibits_Mobile CSC - CMT_Free Cash Flow_Conso Bridge EBITDA 2008x2007 SPRING06 3_FCF" xfId="15510"/>
    <cellStyle name="_Percent_Jazztel model 15-exhibits-Friso2_Jazztel model 16DP3-Exhibits_Mobile CSC - CMT_Free Cash Flow_Conso Bridge EBITDA 2008x2007 SPRING06 4" xfId="15511"/>
    <cellStyle name="_Percent_Jazztel model 15-exhibits-Friso2_Jazztel model 16DP3-Exhibits_Mobile CSC - CMT_Free Cash Flow_Conso Bridge EBITDA 2008x2007 SPRING06 4 2" xfId="15512"/>
    <cellStyle name="_Percent_Jazztel model 15-exhibits-Friso2_Jazztel model 16DP3-Exhibits_Mobile CSC - CMT_Free Cash Flow_Conso Bridge EBITDA 2008x2007 SPRING06 5" xfId="15513"/>
    <cellStyle name="_Percent_Jazztel model 15-exhibits-Friso2_Jazztel model 16DP3-Exhibits_Mobile CSC - CMT_Free Cash Flow_Conso Bridge EBITDA 2008x2007 SPRING06_FCF" xfId="15514"/>
    <cellStyle name="_Percent_Jazztel model 15-exhibits-Friso2_Jazztel model 16DP3-Exhibits_Mobile CSC - CMT_Free Cash Flow_Conso Bridge EBITDA 2008x2007_FCF" xfId="15515"/>
    <cellStyle name="_Percent_Jazztel model 15-exhibits-Friso2_Jazztel model 16DP3-Exhibits_Mobile CSC - CMT_Free Cash Flow_FCF" xfId="15516"/>
    <cellStyle name="_Percent_Jazztel model 15-exhibits-Friso2_Jazztel model 16DP3-Exhibits_Mobile CSC - CMT_Free Cash Flow_P&amp;L Spring 200806" xfId="15517"/>
    <cellStyle name="_Percent_Jazztel model 15-exhibits-Friso2_Jazztel model 16DP3-Exhibits_Mobile CSC - CMT_Free Cash Flow_P&amp;L Spring 200806 2" xfId="15518"/>
    <cellStyle name="_Percent_Jazztel model 15-exhibits-Friso2_Jazztel model 16DP3-Exhibits_Mobile CSC - CMT_Free Cash Flow_P&amp;L Spring 200806 2 2" xfId="15519"/>
    <cellStyle name="_Percent_Jazztel model 15-exhibits-Friso2_Jazztel model 16DP3-Exhibits_Mobile CSC - CMT_Free Cash Flow_P&amp;L Spring 200806 2 2 2" xfId="15520"/>
    <cellStyle name="_Percent_Jazztel model 15-exhibits-Friso2_Jazztel model 16DP3-Exhibits_Mobile CSC - CMT_Free Cash Flow_P&amp;L Spring 200806 2 3" xfId="15521"/>
    <cellStyle name="_Percent_Jazztel model 15-exhibits-Friso2_Jazztel model 16DP3-Exhibits_Mobile CSC - CMT_Free Cash Flow_P&amp;L Spring 200806 2_FCF" xfId="15522"/>
    <cellStyle name="_Percent_Jazztel model 15-exhibits-Friso2_Jazztel model 16DP3-Exhibits_Mobile CSC - CMT_Free Cash Flow_P&amp;L Spring 200806 3" xfId="15523"/>
    <cellStyle name="_Percent_Jazztel model 15-exhibits-Friso2_Jazztel model 16DP3-Exhibits_Mobile CSC - CMT_Free Cash Flow_P&amp;L Spring 200806 3 2" xfId="15524"/>
    <cellStyle name="_Percent_Jazztel model 15-exhibits-Friso2_Jazztel model 16DP3-Exhibits_Mobile CSC - CMT_Free Cash Flow_P&amp;L Spring 200806 3 2 2" xfId="15525"/>
    <cellStyle name="_Percent_Jazztel model 15-exhibits-Friso2_Jazztel model 16DP3-Exhibits_Mobile CSC - CMT_Free Cash Flow_P&amp;L Spring 200806 3 3" xfId="15526"/>
    <cellStyle name="_Percent_Jazztel model 15-exhibits-Friso2_Jazztel model 16DP3-Exhibits_Mobile CSC - CMT_Free Cash Flow_P&amp;L Spring 200806 3_FCF" xfId="15527"/>
    <cellStyle name="_Percent_Jazztel model 15-exhibits-Friso2_Jazztel model 16DP3-Exhibits_Mobile CSC - CMT_Free Cash Flow_P&amp;L Spring 200806 4" xfId="15528"/>
    <cellStyle name="_Percent_Jazztel model 15-exhibits-Friso2_Jazztel model 16DP3-Exhibits_Mobile CSC - CMT_Free Cash Flow_P&amp;L Spring 200806 4 2" xfId="15529"/>
    <cellStyle name="_Percent_Jazztel model 15-exhibits-Friso2_Jazztel model 16DP3-Exhibits_Mobile CSC - CMT_Free Cash Flow_P&amp;L Spring 200806 5" xfId="15530"/>
    <cellStyle name="_Percent_Jazztel model 15-exhibits-Friso2_Jazztel model 16DP3-Exhibits_Mobile CSC - CMT_Free Cash Flow_P&amp;L Spring 200806_FCF" xfId="15531"/>
    <cellStyle name="_Percent_Jazztel model 15-exhibits-Friso2_Jazztel model 16DP3-Exhibits_Mobile CSC - CMT_Free Cash Flow_Présentation au Board" xfId="15532"/>
    <cellStyle name="_Percent_Jazztel model 15-exhibits-Friso2_Jazztel model 16DP3-Exhibits_Mobile CSC - CMT_Free Cash Flow_Présentation au Board 2" xfId="15533"/>
    <cellStyle name="_Percent_Jazztel model 15-exhibits-Friso2_Jazztel model 16DP3-Exhibits_Mobile CSC - CMT_Free Cash Flow_Présentation au Board 2 2" xfId="15534"/>
    <cellStyle name="_Percent_Jazztel model 15-exhibits-Friso2_Jazztel model 16DP3-Exhibits_Mobile CSC - CMT_Free Cash Flow_Présentation au Board 2 2 2" xfId="15535"/>
    <cellStyle name="_Percent_Jazztel model 15-exhibits-Friso2_Jazztel model 16DP3-Exhibits_Mobile CSC - CMT_Free Cash Flow_Présentation au Board 2 3" xfId="15536"/>
    <cellStyle name="_Percent_Jazztel model 15-exhibits-Friso2_Jazztel model 16DP3-Exhibits_Mobile CSC - CMT_Free Cash Flow_Présentation au Board 2_FCF" xfId="15537"/>
    <cellStyle name="_Percent_Jazztel model 15-exhibits-Friso2_Jazztel model 16DP3-Exhibits_Mobile CSC - CMT_Free Cash Flow_Présentation au Board 3" xfId="15538"/>
    <cellStyle name="_Percent_Jazztel model 15-exhibits-Friso2_Jazztel model 16DP3-Exhibits_Mobile CSC - CMT_Free Cash Flow_Présentation au Board 3 2" xfId="15539"/>
    <cellStyle name="_Percent_Jazztel model 15-exhibits-Friso2_Jazztel model 16DP3-Exhibits_Mobile CSC - CMT_Free Cash Flow_Présentation au Board 3 2 2" xfId="15540"/>
    <cellStyle name="_Percent_Jazztel model 15-exhibits-Friso2_Jazztel model 16DP3-Exhibits_Mobile CSC - CMT_Free Cash Flow_Présentation au Board 3 3" xfId="15541"/>
    <cellStyle name="_Percent_Jazztel model 15-exhibits-Friso2_Jazztel model 16DP3-Exhibits_Mobile CSC - CMT_Free Cash Flow_Présentation au Board 3_FCF" xfId="15542"/>
    <cellStyle name="_Percent_Jazztel model 15-exhibits-Friso2_Jazztel model 16DP3-Exhibits_Mobile CSC - CMT_Free Cash Flow_Présentation au Board 4" xfId="15543"/>
    <cellStyle name="_Percent_Jazztel model 15-exhibits-Friso2_Jazztel model 16DP3-Exhibits_Mobile CSC - CMT_Free Cash Flow_Présentation au Board 4 2" xfId="15544"/>
    <cellStyle name="_Percent_Jazztel model 15-exhibits-Friso2_Jazztel model 16DP3-Exhibits_Mobile CSC - CMT_Free Cash Flow_Présentation au Board 5" xfId="15545"/>
    <cellStyle name="_Percent_Jazztel model 15-exhibits-Friso2_Jazztel model 16DP3-Exhibits_Mobile CSC - CMT_Free Cash Flow_Présentation au Board July 29" xfId="15546"/>
    <cellStyle name="_Percent_Jazztel model 15-exhibits-Friso2_Jazztel model 16DP3-Exhibits_Mobile CSC - CMT_Free Cash Flow_Présentation au Board July 29 2" xfId="15547"/>
    <cellStyle name="_Percent_Jazztel model 15-exhibits-Friso2_Jazztel model 16DP3-Exhibits_Mobile CSC - CMT_Free Cash Flow_Présentation au Board July 29 2 2" xfId="15548"/>
    <cellStyle name="_Percent_Jazztel model 15-exhibits-Friso2_Jazztel model 16DP3-Exhibits_Mobile CSC - CMT_Free Cash Flow_Présentation au Board July 29 2 2 2" xfId="15549"/>
    <cellStyle name="_Percent_Jazztel model 15-exhibits-Friso2_Jazztel model 16DP3-Exhibits_Mobile CSC - CMT_Free Cash Flow_Présentation au Board July 29 2 3" xfId="15550"/>
    <cellStyle name="_Percent_Jazztel model 15-exhibits-Friso2_Jazztel model 16DP3-Exhibits_Mobile CSC - CMT_Free Cash Flow_Présentation au Board July 29 2_FCF" xfId="15551"/>
    <cellStyle name="_Percent_Jazztel model 15-exhibits-Friso2_Jazztel model 16DP3-Exhibits_Mobile CSC - CMT_Free Cash Flow_Présentation au Board July 29 3" xfId="15552"/>
    <cellStyle name="_Percent_Jazztel model 15-exhibits-Friso2_Jazztel model 16DP3-Exhibits_Mobile CSC - CMT_Free Cash Flow_Présentation au Board July 29 3 2" xfId="15553"/>
    <cellStyle name="_Percent_Jazztel model 15-exhibits-Friso2_Jazztel model 16DP3-Exhibits_Mobile CSC - CMT_Free Cash Flow_Présentation au Board July 29 3 2 2" xfId="15554"/>
    <cellStyle name="_Percent_Jazztel model 15-exhibits-Friso2_Jazztel model 16DP3-Exhibits_Mobile CSC - CMT_Free Cash Flow_Présentation au Board July 29 3 3" xfId="15555"/>
    <cellStyle name="_Percent_Jazztel model 15-exhibits-Friso2_Jazztel model 16DP3-Exhibits_Mobile CSC - CMT_Free Cash Flow_Présentation au Board July 29 3_FCF" xfId="15556"/>
    <cellStyle name="_Percent_Jazztel model 15-exhibits-Friso2_Jazztel model 16DP3-Exhibits_Mobile CSC - CMT_Free Cash Flow_Présentation au Board July 29 4" xfId="15557"/>
    <cellStyle name="_Percent_Jazztel model 15-exhibits-Friso2_Jazztel model 16DP3-Exhibits_Mobile CSC - CMT_Free Cash Flow_Présentation au Board July 29 4 2" xfId="15558"/>
    <cellStyle name="_Percent_Jazztel model 15-exhibits-Friso2_Jazztel model 16DP3-Exhibits_Mobile CSC - CMT_Free Cash Flow_Présentation au Board July 29 5" xfId="15559"/>
    <cellStyle name="_Percent_Jazztel model 15-exhibits-Friso2_Jazztel model 16DP3-Exhibits_Mobile CSC - CMT_Free Cash Flow_Présentation au Board July 29_FCF" xfId="15560"/>
    <cellStyle name="_Percent_Jazztel model 15-exhibits-Friso2_Jazztel model 16DP3-Exhibits_Mobile CSC - CMT_Free Cash Flow_Présentation au Board_FCF" xfId="15561"/>
    <cellStyle name="_Percent_Jazztel model 15-exhibits-Friso2_Jazztel model 16DP3-Exhibits_Mobile CSC - CMT_Free Cash Flow_Présentation au CDG July 21 v080708" xfId="15562"/>
    <cellStyle name="_Percent_Jazztel model 15-exhibits-Friso2_Jazztel model 16DP3-Exhibits_Mobile CSC - CMT_Free Cash Flow_Présentation au CDG July 21 v080708 2" xfId="15563"/>
    <cellStyle name="_Percent_Jazztel model 15-exhibits-Friso2_Jazztel model 16DP3-Exhibits_Mobile CSC - CMT_Free Cash Flow_Présentation au CDG July 21 v080708 2 2" xfId="15564"/>
    <cellStyle name="_Percent_Jazztel model 15-exhibits-Friso2_Jazztel model 16DP3-Exhibits_Mobile CSC - CMT_Free Cash Flow_Présentation au CDG July 21 v080708 2 2 2" xfId="15565"/>
    <cellStyle name="_Percent_Jazztel model 15-exhibits-Friso2_Jazztel model 16DP3-Exhibits_Mobile CSC - CMT_Free Cash Flow_Présentation au CDG July 21 v080708 2 3" xfId="15566"/>
    <cellStyle name="_Percent_Jazztel model 15-exhibits-Friso2_Jazztel model 16DP3-Exhibits_Mobile CSC - CMT_Free Cash Flow_Présentation au CDG July 21 v080708 2_FCF" xfId="15567"/>
    <cellStyle name="_Percent_Jazztel model 15-exhibits-Friso2_Jazztel model 16DP3-Exhibits_Mobile CSC - CMT_Free Cash Flow_Présentation au CDG July 21 v080708 3" xfId="15568"/>
    <cellStyle name="_Percent_Jazztel model 15-exhibits-Friso2_Jazztel model 16DP3-Exhibits_Mobile CSC - CMT_Free Cash Flow_Présentation au CDG July 21 v080708 3 2" xfId="15569"/>
    <cellStyle name="_Percent_Jazztel model 15-exhibits-Friso2_Jazztel model 16DP3-Exhibits_Mobile CSC - CMT_Free Cash Flow_Présentation au CDG July 21 v080708 3 2 2" xfId="15570"/>
    <cellStyle name="_Percent_Jazztel model 15-exhibits-Friso2_Jazztel model 16DP3-Exhibits_Mobile CSC - CMT_Free Cash Flow_Présentation au CDG July 21 v080708 3 3" xfId="15571"/>
    <cellStyle name="_Percent_Jazztel model 15-exhibits-Friso2_Jazztel model 16DP3-Exhibits_Mobile CSC - CMT_Free Cash Flow_Présentation au CDG July 21 v080708 3_FCF" xfId="15572"/>
    <cellStyle name="_Percent_Jazztel model 15-exhibits-Friso2_Jazztel model 16DP3-Exhibits_Mobile CSC - CMT_Free Cash Flow_Présentation au CDG July 21 v080708 4" xfId="15573"/>
    <cellStyle name="_Percent_Jazztel model 15-exhibits-Friso2_Jazztel model 16DP3-Exhibits_Mobile CSC - CMT_Free Cash Flow_Présentation au CDG July 21 v080708 4 2" xfId="15574"/>
    <cellStyle name="_Percent_Jazztel model 15-exhibits-Friso2_Jazztel model 16DP3-Exhibits_Mobile CSC - CMT_Free Cash Flow_Présentation au CDG July 21 v080708 5" xfId="15575"/>
    <cellStyle name="_Percent_Jazztel model 15-exhibits-Friso2_Jazztel model 16DP3-Exhibits_Mobile CSC - CMT_Free Cash Flow_Présentation au CDG July 21 v080708_FCF" xfId="15576"/>
    <cellStyle name="_Percent_Jazztel model 15-exhibits-Friso2_Jazztel model 16DP3-Exhibits_Mobile CSC - CMT_Free Cash Flow_Présention au Board July 29" xfId="15577"/>
    <cellStyle name="_Percent_Jazztel model 15-exhibits-Friso2_Jazztel model 16DP3-Exhibits_Mobile CSC - CMT_Free Cash Flow_Présention au Board July 29 2" xfId="15578"/>
    <cellStyle name="_Percent_Jazztel model 15-exhibits-Friso2_Jazztel model 16DP3-Exhibits_Mobile CSC - CMT_Free Cash Flow_Présention au Board July 29 2 2" xfId="15579"/>
    <cellStyle name="_Percent_Jazztel model 15-exhibits-Friso2_Jazztel model 16DP3-Exhibits_Mobile CSC - CMT_Free Cash Flow_Présention au Board July 29 2 2 2" xfId="15580"/>
    <cellStyle name="_Percent_Jazztel model 15-exhibits-Friso2_Jazztel model 16DP3-Exhibits_Mobile CSC - CMT_Free Cash Flow_Présention au Board July 29 2 3" xfId="15581"/>
    <cellStyle name="_Percent_Jazztel model 15-exhibits-Friso2_Jazztel model 16DP3-Exhibits_Mobile CSC - CMT_Free Cash Flow_Présention au Board July 29 2_FCF" xfId="15582"/>
    <cellStyle name="_Percent_Jazztel model 15-exhibits-Friso2_Jazztel model 16DP3-Exhibits_Mobile CSC - CMT_Free Cash Flow_Présention au Board July 29 3" xfId="15583"/>
    <cellStyle name="_Percent_Jazztel model 15-exhibits-Friso2_Jazztel model 16DP3-Exhibits_Mobile CSC - CMT_Free Cash Flow_Présention au Board July 29 3 2" xfId="15584"/>
    <cellStyle name="_Percent_Jazztel model 15-exhibits-Friso2_Jazztel model 16DP3-Exhibits_Mobile CSC - CMT_Free Cash Flow_Présention au Board July 29 3 2 2" xfId="15585"/>
    <cellStyle name="_Percent_Jazztel model 15-exhibits-Friso2_Jazztel model 16DP3-Exhibits_Mobile CSC - CMT_Free Cash Flow_Présention au Board July 29 3 3" xfId="15586"/>
    <cellStyle name="_Percent_Jazztel model 15-exhibits-Friso2_Jazztel model 16DP3-Exhibits_Mobile CSC - CMT_Free Cash Flow_Présention au Board July 29 3_FCF" xfId="15587"/>
    <cellStyle name="_Percent_Jazztel model 15-exhibits-Friso2_Jazztel model 16DP3-Exhibits_Mobile CSC - CMT_Free Cash Flow_Présention au Board July 29 4" xfId="15588"/>
    <cellStyle name="_Percent_Jazztel model 15-exhibits-Friso2_Jazztel model 16DP3-Exhibits_Mobile CSC - CMT_Free Cash Flow_Présention au Board July 29 4 2" xfId="15589"/>
    <cellStyle name="_Percent_Jazztel model 15-exhibits-Friso2_Jazztel model 16DP3-Exhibits_Mobile CSC - CMT_Free Cash Flow_Présention au Board July 29 5" xfId="15590"/>
    <cellStyle name="_Percent_Jazztel model 15-exhibits-Friso2_Jazztel model 16DP3-Exhibits_Mobile CSC - CMT_Free Cash Flow_Présention au Board July 29_FCF" xfId="15591"/>
    <cellStyle name="_Percent_Jazztel model 15-exhibits-Friso2_Jazztel model 16DP3-Exhibits_Mobile CSC - CMT_Free Cash Flow_RM 2008 01 comments ILM" xfId="15592"/>
    <cellStyle name="_Percent_Jazztel model 15-exhibits-Friso2_Jazztel model 16DP3-Exhibits_Mobile CSC - CMT_Free Cash Flow_RM 2008 01 comments ILM 2" xfId="15593"/>
    <cellStyle name="_Percent_Jazztel model 15-exhibits-Friso2_Jazztel model 16DP3-Exhibits_Mobile CSC - CMT_Free Cash Flow_RM 2008 01 comments ILM 2 2" xfId="15594"/>
    <cellStyle name="_Percent_Jazztel model 15-exhibits-Friso2_Jazztel model 16DP3-Exhibits_Mobile CSC - CMT_Free Cash Flow_RM 2008 01 comments ILM 2 2 2" xfId="15595"/>
    <cellStyle name="_Percent_Jazztel model 15-exhibits-Friso2_Jazztel model 16DP3-Exhibits_Mobile CSC - CMT_Free Cash Flow_RM 2008 01 comments ILM 2 3" xfId="15596"/>
    <cellStyle name="_Percent_Jazztel model 15-exhibits-Friso2_Jazztel model 16DP3-Exhibits_Mobile CSC - CMT_Free Cash Flow_RM 2008 01 comments ILM 2_FCF" xfId="15597"/>
    <cellStyle name="_Percent_Jazztel model 15-exhibits-Friso2_Jazztel model 16DP3-Exhibits_Mobile CSC - CMT_Free Cash Flow_RM 2008 01 comments ILM 3" xfId="15598"/>
    <cellStyle name="_Percent_Jazztel model 15-exhibits-Friso2_Jazztel model 16DP3-Exhibits_Mobile CSC - CMT_Free Cash Flow_RM 2008 01 comments ILM 3 2" xfId="15599"/>
    <cellStyle name="_Percent_Jazztel model 15-exhibits-Friso2_Jazztel model 16DP3-Exhibits_Mobile CSC - CMT_Free Cash Flow_RM 2008 01 comments ILM 3 2 2" xfId="15600"/>
    <cellStyle name="_Percent_Jazztel model 15-exhibits-Friso2_Jazztel model 16DP3-Exhibits_Mobile CSC - CMT_Free Cash Flow_RM 2008 01 comments ILM 3 3" xfId="15601"/>
    <cellStyle name="_Percent_Jazztel model 15-exhibits-Friso2_Jazztel model 16DP3-Exhibits_Mobile CSC - CMT_Free Cash Flow_RM 2008 01 comments ILM 3_FCF" xfId="15602"/>
    <cellStyle name="_Percent_Jazztel model 15-exhibits-Friso2_Jazztel model 16DP3-Exhibits_Mobile CSC - CMT_Free Cash Flow_RM 2008 01 comments ILM 4" xfId="15603"/>
    <cellStyle name="_Percent_Jazztel model 15-exhibits-Friso2_Jazztel model 16DP3-Exhibits_Mobile CSC - CMT_Free Cash Flow_RM 2008 01 comments ILM 4 2" xfId="15604"/>
    <cellStyle name="_Percent_Jazztel model 15-exhibits-Friso2_Jazztel model 16DP3-Exhibits_Mobile CSC - CMT_Free Cash Flow_RM 2008 01 comments ILM 5" xfId="15605"/>
    <cellStyle name="_Percent_Jazztel model 15-exhibits-Friso2_Jazztel model 16DP3-Exhibits_Mobile CSC - CMT_Free Cash Flow_RM 2008 01 comments ILM_FCF" xfId="15606"/>
    <cellStyle name="_Percent_Jazztel model 15-exhibits-Friso2_Jazztel model 16DP3-Exhibits_Mobile CSC - CMT_Free Cash Flow_RM 2008 04 comments ILM" xfId="15607"/>
    <cellStyle name="_Percent_Jazztel model 15-exhibits-Friso2_Jazztel model 16DP3-Exhibits_Mobile CSC - CMT_Free Cash Flow_RM 2008 04 comments ILM 2" xfId="15608"/>
    <cellStyle name="_Percent_Jazztel model 15-exhibits-Friso2_Jazztel model 16DP3-Exhibits_Mobile CSC - CMT_Free Cash Flow_RM 2008 04 comments ILM 2 2" xfId="15609"/>
    <cellStyle name="_Percent_Jazztel model 15-exhibits-Friso2_Jazztel model 16DP3-Exhibits_Mobile CSC - CMT_Free Cash Flow_RM 2008 04 comments ILM 2 2 2" xfId="15610"/>
    <cellStyle name="_Percent_Jazztel model 15-exhibits-Friso2_Jazztel model 16DP3-Exhibits_Mobile CSC - CMT_Free Cash Flow_RM 2008 04 comments ILM 2 3" xfId="15611"/>
    <cellStyle name="_Percent_Jazztel model 15-exhibits-Friso2_Jazztel model 16DP3-Exhibits_Mobile CSC - CMT_Free Cash Flow_RM 2008 04 comments ILM 2_FCF" xfId="15612"/>
    <cellStyle name="_Percent_Jazztel model 15-exhibits-Friso2_Jazztel model 16DP3-Exhibits_Mobile CSC - CMT_Free Cash Flow_RM 2008 04 comments ILM 3" xfId="15613"/>
    <cellStyle name="_Percent_Jazztel model 15-exhibits-Friso2_Jazztel model 16DP3-Exhibits_Mobile CSC - CMT_Free Cash Flow_RM 2008 04 comments ILM 3 2" xfId="15614"/>
    <cellStyle name="_Percent_Jazztel model 15-exhibits-Friso2_Jazztel model 16DP3-Exhibits_Mobile CSC - CMT_Free Cash Flow_RM 2008 04 comments ILM 3 2 2" xfId="15615"/>
    <cellStyle name="_Percent_Jazztel model 15-exhibits-Friso2_Jazztel model 16DP3-Exhibits_Mobile CSC - CMT_Free Cash Flow_RM 2008 04 comments ILM 3 3" xfId="15616"/>
    <cellStyle name="_Percent_Jazztel model 15-exhibits-Friso2_Jazztel model 16DP3-Exhibits_Mobile CSC - CMT_Free Cash Flow_RM 2008 04 comments ILM 3_FCF" xfId="15617"/>
    <cellStyle name="_Percent_Jazztel model 15-exhibits-Friso2_Jazztel model 16DP3-Exhibits_Mobile CSC - CMT_Free Cash Flow_RM 2008 04 comments ILM 4" xfId="15618"/>
    <cellStyle name="_Percent_Jazztel model 15-exhibits-Friso2_Jazztel model 16DP3-Exhibits_Mobile CSC - CMT_Free Cash Flow_RM 2008 04 comments ILM 4 2" xfId="15619"/>
    <cellStyle name="_Percent_Jazztel model 15-exhibits-Friso2_Jazztel model 16DP3-Exhibits_Mobile CSC - CMT_Free Cash Flow_RM 2008 04 comments ILM 5" xfId="15620"/>
    <cellStyle name="_Percent_Jazztel model 15-exhibits-Friso2_Jazztel model 16DP3-Exhibits_Mobile CSC - CMT_Free Cash Flow_RM 2008 04 comments ILM_FCF" xfId="15621"/>
    <cellStyle name="_Percent_Jazztel model 15-exhibits-Friso2_Jazztel model 16DP3-Exhibits_Mobile CSC - CMT_Free Cash Flow_SPRING 2010" xfId="15622"/>
    <cellStyle name="_Percent_Jazztel model 15-exhibits-Friso2_Jazztel model 16DP3-Exhibits_Mobile CSC - CMT_Free Cash Flow_SPRING 2010 2" xfId="15623"/>
    <cellStyle name="_Percent_Jazztel model 15-exhibits-Friso2_Jazztel model 16DP3-Exhibits_Mobile CSC - CMT_Free Cash Flow_SPRING 2010 2 2" xfId="15624"/>
    <cellStyle name="_Percent_Jazztel model 15-exhibits-Friso2_Jazztel model 16DP3-Exhibits_Mobile CSC - CMT_Free Cash Flow_SPRING 2010 2 2 2" xfId="15625"/>
    <cellStyle name="_Percent_Jazztel model 15-exhibits-Friso2_Jazztel model 16DP3-Exhibits_Mobile CSC - CMT_Free Cash Flow_SPRING 2010 2 3" xfId="15626"/>
    <cellStyle name="_Percent_Jazztel model 15-exhibits-Friso2_Jazztel model 16DP3-Exhibits_Mobile CSC - CMT_Free Cash Flow_SPRING 2010 2_FCF" xfId="15627"/>
    <cellStyle name="_Percent_Jazztel model 15-exhibits-Friso2_Jazztel model 16DP3-Exhibits_Mobile CSC - CMT_Free Cash Flow_SPRING 2010 3" xfId="15628"/>
    <cellStyle name="_Percent_Jazztel model 15-exhibits-Friso2_Jazztel model 16DP3-Exhibits_Mobile CSC - CMT_Free Cash Flow_SPRING 2010 3 2" xfId="15629"/>
    <cellStyle name="_Percent_Jazztel model 15-exhibits-Friso2_Jazztel model 16DP3-Exhibits_Mobile CSC - CMT_Free Cash Flow_SPRING 2010 3 2 2" xfId="15630"/>
    <cellStyle name="_Percent_Jazztel model 15-exhibits-Friso2_Jazztel model 16DP3-Exhibits_Mobile CSC - CMT_Free Cash Flow_SPRING 2010 3 3" xfId="15631"/>
    <cellStyle name="_Percent_Jazztel model 15-exhibits-Friso2_Jazztel model 16DP3-Exhibits_Mobile CSC - CMT_Free Cash Flow_SPRING 2010 3_FCF" xfId="15632"/>
    <cellStyle name="_Percent_Jazztel model 15-exhibits-Friso2_Jazztel model 16DP3-Exhibits_Mobile CSC - CMT_Free Cash Flow_SPRING 2010 4" xfId="15633"/>
    <cellStyle name="_Percent_Jazztel model 15-exhibits-Friso2_Jazztel model 16DP3-Exhibits_Mobile CSC - CMT_Free Cash Flow_SPRING 2010 4 2" xfId="15634"/>
    <cellStyle name="_Percent_Jazztel model 15-exhibits-Friso2_Jazztel model 16DP3-Exhibits_Mobile CSC - CMT_Free Cash Flow_SPRING 2010 5" xfId="15635"/>
    <cellStyle name="_Percent_Jazztel model 15-exhibits-Friso2_Jazztel model 16DP3-Exhibits_Mobile CSC - CMT_Free Cash Flow_SPRING 2010_FCF" xfId="15636"/>
    <cellStyle name="_Percent_Jazztel model 15-exhibits-Friso2_Jazztel model 16DP3-Exhibits_Mobile CSC - CMT_Free Cash Flow_WC &amp; Free Cash Flow 200801" xfId="15637"/>
    <cellStyle name="_Percent_Jazztel model 15-exhibits-Friso2_Jazztel model 16DP3-Exhibits_Mobile CSC - CMT_Free Cash Flow_WC &amp; Free Cash Flow 200801 2" xfId="15638"/>
    <cellStyle name="_Percent_Jazztel model 15-exhibits-Friso2_Jazztel model 16DP3-Exhibits_Mobile CSC - CMT_Free Cash Flow_WC &amp; Free Cash Flow 200801 2 2" xfId="15639"/>
    <cellStyle name="_Percent_Jazztel model 15-exhibits-Friso2_Jazztel model 16DP3-Exhibits_Mobile CSC - CMT_Free Cash Flow_WC &amp; Free Cash Flow 200801 2 2 2" xfId="15640"/>
    <cellStyle name="_Percent_Jazztel model 15-exhibits-Friso2_Jazztel model 16DP3-Exhibits_Mobile CSC - CMT_Free Cash Flow_WC &amp; Free Cash Flow 200801 2 3" xfId="15641"/>
    <cellStyle name="_Percent_Jazztel model 15-exhibits-Friso2_Jazztel model 16DP3-Exhibits_Mobile CSC - CMT_Free Cash Flow_WC &amp; Free Cash Flow 200801 2_FCF" xfId="15642"/>
    <cellStyle name="_Percent_Jazztel model 15-exhibits-Friso2_Jazztel model 16DP3-Exhibits_Mobile CSC - CMT_Free Cash Flow_WC &amp; Free Cash Flow 200801 3" xfId="15643"/>
    <cellStyle name="_Percent_Jazztel model 15-exhibits-Friso2_Jazztel model 16DP3-Exhibits_Mobile CSC - CMT_Free Cash Flow_WC &amp; Free Cash Flow 200801 3 2" xfId="15644"/>
    <cellStyle name="_Percent_Jazztel model 15-exhibits-Friso2_Jazztel model 16DP3-Exhibits_Mobile CSC - CMT_Free Cash Flow_WC &amp; Free Cash Flow 200801 3 2 2" xfId="15645"/>
    <cellStyle name="_Percent_Jazztel model 15-exhibits-Friso2_Jazztel model 16DP3-Exhibits_Mobile CSC - CMT_Free Cash Flow_WC &amp; Free Cash Flow 200801 3 3" xfId="15646"/>
    <cellStyle name="_Percent_Jazztel model 15-exhibits-Friso2_Jazztel model 16DP3-Exhibits_Mobile CSC - CMT_Free Cash Flow_WC &amp; Free Cash Flow 200801 3_FCF" xfId="15647"/>
    <cellStyle name="_Percent_Jazztel model 15-exhibits-Friso2_Jazztel model 16DP3-Exhibits_Mobile CSC - CMT_Free Cash Flow_WC &amp; Free Cash Flow 200801 4" xfId="15648"/>
    <cellStyle name="_Percent_Jazztel model 15-exhibits-Friso2_Jazztel model 16DP3-Exhibits_Mobile CSC - CMT_Free Cash Flow_WC &amp; Free Cash Flow 200801 4 2" xfId="15649"/>
    <cellStyle name="_Percent_Jazztel model 15-exhibits-Friso2_Jazztel model 16DP3-Exhibits_Mobile CSC - CMT_Free Cash Flow_WC &amp; Free Cash Flow 200801 5" xfId="15650"/>
    <cellStyle name="_Percent_Jazztel model 15-exhibits-Friso2_Jazztel model 16DP3-Exhibits_Mobile CSC - CMT_Free Cash Flow_WC &amp; Free Cash Flow 200801_FCF" xfId="15651"/>
    <cellStyle name="_Percent_Jazztel model 15-exhibits-Friso2_Jazztel model 16DP3-Exhibits_Mobile CSC - CMT_Free Cash Flow_WC &amp; Free Cash Flow 2011-10" xfId="15652"/>
    <cellStyle name="_Percent_Jazztel model 15-exhibits-Friso2_Jazztel model 16DP3-Exhibits_Mobile CSC - CMT_Free Cash Flow_WC &amp; Free Cash Flow 2011-10 2" xfId="15653"/>
    <cellStyle name="_Percent_Jazztel model 15-exhibits-Friso2_Jazztel model 16DP3-Exhibits_Mobile CSC - CMT_Free Cash Flow_WC &amp; Free Cash Flow 2011-10 2 2" xfId="15654"/>
    <cellStyle name="_Percent_Jazztel model 15-exhibits-Friso2_Jazztel model 16DP3-Exhibits_Mobile CSC - CMT_Free Cash Flow_WC &amp; Free Cash Flow 2011-10 2 2 2" xfId="15655"/>
    <cellStyle name="_Percent_Jazztel model 15-exhibits-Friso2_Jazztel model 16DP3-Exhibits_Mobile CSC - CMT_Free Cash Flow_WC &amp; Free Cash Flow 2011-10 2 3" xfId="15656"/>
    <cellStyle name="_Percent_Jazztel model 15-exhibits-Friso2_Jazztel model 16DP3-Exhibits_Mobile CSC - CMT_Free Cash Flow_WC &amp; Free Cash Flow 2011-10 2_FCF" xfId="15657"/>
    <cellStyle name="_Percent_Jazztel model 15-exhibits-Friso2_Jazztel model 16DP3-Exhibits_Mobile CSC - CMT_Free Cash Flow_WC &amp; Free Cash Flow 2011-10 3" xfId="15658"/>
    <cellStyle name="_Percent_Jazztel model 15-exhibits-Friso2_Jazztel model 16DP3-Exhibits_Mobile CSC - CMT_Free Cash Flow_WC &amp; Free Cash Flow 2011-10 3 2" xfId="15659"/>
    <cellStyle name="_Percent_Jazztel model 15-exhibits-Friso2_Jazztel model 16DP3-Exhibits_Mobile CSC - CMT_Free Cash Flow_WC &amp; Free Cash Flow 2011-10 3 2 2" xfId="15660"/>
    <cellStyle name="_Percent_Jazztel model 15-exhibits-Friso2_Jazztel model 16DP3-Exhibits_Mobile CSC - CMT_Free Cash Flow_WC &amp; Free Cash Flow 2011-10 3 3" xfId="15661"/>
    <cellStyle name="_Percent_Jazztel model 15-exhibits-Friso2_Jazztel model 16DP3-Exhibits_Mobile CSC - CMT_Free Cash Flow_WC &amp; Free Cash Flow 2011-10 3_FCF" xfId="15662"/>
    <cellStyle name="_Percent_Jazztel model 15-exhibits-Friso2_Jazztel model 16DP3-Exhibits_Mobile CSC - CMT_Free Cash Flow_WC &amp; Free Cash Flow 2011-10 4" xfId="15663"/>
    <cellStyle name="_Percent_Jazztel model 15-exhibits-Friso2_Jazztel model 16DP3-Exhibits_Mobile CSC - CMT_Free Cash Flow_WC &amp; Free Cash Flow 2011-10 4 2" xfId="15664"/>
    <cellStyle name="_Percent_Jazztel model 15-exhibits-Friso2_Jazztel model 16DP3-Exhibits_Mobile CSC - CMT_Free Cash Flow_WC &amp; Free Cash Flow 2011-10 5" xfId="15665"/>
    <cellStyle name="_Percent_Jazztel model 15-exhibits-Friso2_Jazztel model 16DP3-Exhibits_Mobile CSC - CMT_Free Cash Flow_WC &amp; Free Cash Flow 2011-10_FCF" xfId="15666"/>
    <cellStyle name="_Percent_Jazztel model 15-exhibits-Friso2_Jazztel model 16DP3-Exhibits_Mobile CSC - CMT_Free Cash Flow_WC &amp; Free Cash Flow Spring 200806" xfId="15667"/>
    <cellStyle name="_Percent_Jazztel model 15-exhibits-Friso2_Jazztel model 16DP3-Exhibits_Mobile CSC - CMT_Free Cash Flow_WC &amp; Free Cash Flow Spring 200806 2" xfId="15668"/>
    <cellStyle name="_Percent_Jazztel model 15-exhibits-Friso2_Jazztel model 16DP3-Exhibits_Mobile CSC - CMT_Free Cash Flow_WC &amp; Free Cash Flow Spring 200806 2 2" xfId="15669"/>
    <cellStyle name="_Percent_Jazztel model 15-exhibits-Friso2_Jazztel model 16DP3-Exhibits_Mobile CSC - CMT_Free Cash Flow_WC &amp; Free Cash Flow Spring 200806 2 2 2" xfId="15670"/>
    <cellStyle name="_Percent_Jazztel model 15-exhibits-Friso2_Jazztel model 16DP3-Exhibits_Mobile CSC - CMT_Free Cash Flow_WC &amp; Free Cash Flow Spring 200806 2 3" xfId="15671"/>
    <cellStyle name="_Percent_Jazztel model 15-exhibits-Friso2_Jazztel model 16DP3-Exhibits_Mobile CSC - CMT_Free Cash Flow_WC &amp; Free Cash Flow Spring 200806 2_FCF" xfId="15672"/>
    <cellStyle name="_Percent_Jazztel model 15-exhibits-Friso2_Jazztel model 16DP3-Exhibits_Mobile CSC - CMT_Free Cash Flow_WC &amp; Free Cash Flow Spring 200806 3" xfId="15673"/>
    <cellStyle name="_Percent_Jazztel model 15-exhibits-Friso2_Jazztel model 16DP3-Exhibits_Mobile CSC - CMT_Free Cash Flow_WC &amp; Free Cash Flow Spring 200806 3 2" xfId="15674"/>
    <cellStyle name="_Percent_Jazztel model 15-exhibits-Friso2_Jazztel model 16DP3-Exhibits_Mobile CSC - CMT_Free Cash Flow_WC &amp; Free Cash Flow Spring 200806 3 2 2" xfId="15675"/>
    <cellStyle name="_Percent_Jazztel model 15-exhibits-Friso2_Jazztel model 16DP3-Exhibits_Mobile CSC - CMT_Free Cash Flow_WC &amp; Free Cash Flow Spring 200806 3 3" xfId="15676"/>
    <cellStyle name="_Percent_Jazztel model 15-exhibits-Friso2_Jazztel model 16DP3-Exhibits_Mobile CSC - CMT_Free Cash Flow_WC &amp; Free Cash Flow Spring 200806 3_FCF" xfId="15677"/>
    <cellStyle name="_Percent_Jazztel model 15-exhibits-Friso2_Jazztel model 16DP3-Exhibits_Mobile CSC - CMT_Free Cash Flow_WC &amp; Free Cash Flow Spring 200806 4" xfId="15678"/>
    <cellStyle name="_Percent_Jazztel model 15-exhibits-Friso2_Jazztel model 16DP3-Exhibits_Mobile CSC - CMT_Free Cash Flow_WC &amp; Free Cash Flow Spring 200806 4 2" xfId="15679"/>
    <cellStyle name="_Percent_Jazztel model 15-exhibits-Friso2_Jazztel model 16DP3-Exhibits_Mobile CSC - CMT_Free Cash Flow_WC &amp; Free Cash Flow Spring 200806 5" xfId="15680"/>
    <cellStyle name="_Percent_Jazztel model 15-exhibits-Friso2_Jazztel model 16DP3-Exhibits_Mobile CSC - CMT_Free Cash Flow_WC &amp; Free Cash Flow Spring 200806_FCF" xfId="15681"/>
    <cellStyle name="_Percent_Jazztel model 15-exhibits-Friso2_Jazztel model 16DP3-Exhibits_Mobile CSC - CMT_Net result" xfId="15682"/>
    <cellStyle name="_Percent_Jazztel model 15-exhibits-Friso2_Jazztel model 16DP3-Exhibits_Mobile CSC - CMT_Net result 2" xfId="15683"/>
    <cellStyle name="_Percent_Jazztel model 15-exhibits-Friso2_Jazztel model 16DP3-Exhibits_Mobile CSC - CMT_Net result 2 2" xfId="15684"/>
    <cellStyle name="_Percent_Jazztel model 15-exhibits-Friso2_Jazztel model 16DP3-Exhibits_Mobile CSC - CMT_Net result 2 2 2" xfId="15685"/>
    <cellStyle name="_Percent_Jazztel model 15-exhibits-Friso2_Jazztel model 16DP3-Exhibits_Mobile CSC - CMT_Net result 2 3" xfId="15686"/>
    <cellStyle name="_Percent_Jazztel model 15-exhibits-Friso2_Jazztel model 16DP3-Exhibits_Mobile CSC - CMT_Net result 2_FCF" xfId="15687"/>
    <cellStyle name="_Percent_Jazztel model 15-exhibits-Friso2_Jazztel model 16DP3-Exhibits_Mobile CSC - CMT_Net result 3" xfId="15688"/>
    <cellStyle name="_Percent_Jazztel model 15-exhibits-Friso2_Jazztel model 16DP3-Exhibits_Mobile CSC - CMT_Net result 3 2" xfId="15689"/>
    <cellStyle name="_Percent_Jazztel model 15-exhibits-Friso2_Jazztel model 16DP3-Exhibits_Mobile CSC - CMT_Net result 3 2 2" xfId="15690"/>
    <cellStyle name="_Percent_Jazztel model 15-exhibits-Friso2_Jazztel model 16DP3-Exhibits_Mobile CSC - CMT_Net result 3 3" xfId="15691"/>
    <cellStyle name="_Percent_Jazztel model 15-exhibits-Friso2_Jazztel model 16DP3-Exhibits_Mobile CSC - CMT_Net result 3_FCF" xfId="15692"/>
    <cellStyle name="_Percent_Jazztel model 15-exhibits-Friso2_Jazztel model 16DP3-Exhibits_Mobile CSC - CMT_Net result 4" xfId="15693"/>
    <cellStyle name="_Percent_Jazztel model 15-exhibits-Friso2_Jazztel model 16DP3-Exhibits_Mobile CSC - CMT_Net result 4 2" xfId="15694"/>
    <cellStyle name="_Percent_Jazztel model 15-exhibits-Friso2_Jazztel model 16DP3-Exhibits_Mobile CSC - CMT_Net result 5" xfId="15695"/>
    <cellStyle name="_Percent_Jazztel model 15-exhibits-Friso2_Jazztel model 16DP3-Exhibits_Mobile CSC - CMT_Net result_FCF" xfId="15696"/>
    <cellStyle name="_Percent_Jazztel model 15-exhibits-Friso2_Jazztel model 16DP3-Exhibits_Mobile CSC - CMT_Présention au Board July 29" xfId="15697"/>
    <cellStyle name="_Percent_Jazztel model 15-exhibits-Friso2_Jazztel model 16DP3-Exhibits_Mobile CSC - CMT_Présention au Board July 29 2" xfId="15698"/>
    <cellStyle name="_Percent_Jazztel model 15-exhibits-Friso2_Jazztel model 16DP3-Exhibits_Mobile CSC - CMT_Présention au Board July 29 2 2" xfId="15699"/>
    <cellStyle name="_Percent_Jazztel model 15-exhibits-Friso2_Jazztel model 16DP3-Exhibits_Mobile CSC - CMT_Présention au Board July 29 2 2 2" xfId="15700"/>
    <cellStyle name="_Percent_Jazztel model 15-exhibits-Friso2_Jazztel model 16DP3-Exhibits_Mobile CSC - CMT_Présention au Board July 29 2 3" xfId="15701"/>
    <cellStyle name="_Percent_Jazztel model 15-exhibits-Friso2_Jazztel model 16DP3-Exhibits_Mobile CSC - CMT_Présention au Board July 29 2_FCF" xfId="15702"/>
    <cellStyle name="_Percent_Jazztel model 15-exhibits-Friso2_Jazztel model 16DP3-Exhibits_Mobile CSC - CMT_Présention au Board July 29 3" xfId="15703"/>
    <cellStyle name="_Percent_Jazztel model 15-exhibits-Friso2_Jazztel model 16DP3-Exhibits_Mobile CSC - CMT_Présention au Board July 29 3 2" xfId="15704"/>
    <cellStyle name="_Percent_Jazztel model 15-exhibits-Friso2_Jazztel model 16DP3-Exhibits_Mobile CSC - CMT_Présention au Board July 29 3 2 2" xfId="15705"/>
    <cellStyle name="_Percent_Jazztel model 15-exhibits-Friso2_Jazztel model 16DP3-Exhibits_Mobile CSC - CMT_Présention au Board July 29 3 3" xfId="15706"/>
    <cellStyle name="_Percent_Jazztel model 15-exhibits-Friso2_Jazztel model 16DP3-Exhibits_Mobile CSC - CMT_Présention au Board July 29 3_FCF" xfId="15707"/>
    <cellStyle name="_Percent_Jazztel model 15-exhibits-Friso2_Jazztel model 16DP3-Exhibits_Mobile CSC - CMT_Présention au Board July 29 4" xfId="15708"/>
    <cellStyle name="_Percent_Jazztel model 15-exhibits-Friso2_Jazztel model 16DP3-Exhibits_Mobile CSC - CMT_Présention au Board July 29 4 2" xfId="15709"/>
    <cellStyle name="_Percent_Jazztel model 15-exhibits-Friso2_Jazztel model 16DP3-Exhibits_Mobile CSC - CMT_Présention au Board July 29 5" xfId="15710"/>
    <cellStyle name="_Percent_Jazztel model 15-exhibits-Friso2_Jazztel model 16DP3-Exhibits_Mobile CSC - CMT_Présention au Board July 29_FCF" xfId="15711"/>
    <cellStyle name="_Percent_Jazztel model 15-exhibits-Friso2_Jazztel model 16DP3-Exhibits_Mobile CSC - CMT_suivi dette et FCF" xfId="15712"/>
    <cellStyle name="_Percent_Jazztel model 15-exhibits-Friso2_Jazztel model 16DP3-Exhibits_Mobile CSC - CMT_suivi dette et FCF 2" xfId="15713"/>
    <cellStyle name="_Percent_Jazztel model 15-exhibits-Friso2_Jazztel model 16DP3-Exhibits_Mobile CSC - CMT_suivi dette et FCF 2 2" xfId="15714"/>
    <cellStyle name="_Percent_Jazztel model 15-exhibits-Friso2_Jazztel model 16DP3-Exhibits_Mobile CSC - CMT_suivi dette et FCF 2 2 2" xfId="15715"/>
    <cellStyle name="_Percent_Jazztel model 15-exhibits-Friso2_Jazztel model 16DP3-Exhibits_Mobile CSC - CMT_suivi dette et FCF 2 3" xfId="15716"/>
    <cellStyle name="_Percent_Jazztel model 15-exhibits-Friso2_Jazztel model 16DP3-Exhibits_Mobile CSC - CMT_suivi dette et FCF 2_FCF" xfId="15717"/>
    <cellStyle name="_Percent_Jazztel model 15-exhibits-Friso2_Jazztel model 16DP3-Exhibits_Mobile CSC - CMT_suivi dette et FCF 3" xfId="15718"/>
    <cellStyle name="_Percent_Jazztel model 15-exhibits-Friso2_Jazztel model 16DP3-Exhibits_Mobile CSC - CMT_suivi dette et FCF 3 2" xfId="15719"/>
    <cellStyle name="_Percent_Jazztel model 15-exhibits-Friso2_Jazztel model 16DP3-Exhibits_Mobile CSC - CMT_suivi dette et FCF 3 2 2" xfId="15720"/>
    <cellStyle name="_Percent_Jazztel model 15-exhibits-Friso2_Jazztel model 16DP3-Exhibits_Mobile CSC - CMT_suivi dette et FCF 3 3" xfId="15721"/>
    <cellStyle name="_Percent_Jazztel model 15-exhibits-Friso2_Jazztel model 16DP3-Exhibits_Mobile CSC - CMT_suivi dette et FCF 3_FCF" xfId="15722"/>
    <cellStyle name="_Percent_Jazztel model 15-exhibits-Friso2_Jazztel model 16DP3-Exhibits_Mobile CSC - CMT_suivi dette et FCF 4" xfId="15723"/>
    <cellStyle name="_Percent_Jazztel model 15-exhibits-Friso2_Jazztel model 16DP3-Exhibits_Mobile CSC - CMT_suivi dette et FCF 4 2" xfId="15724"/>
    <cellStyle name="_Percent_Jazztel model 15-exhibits-Friso2_Jazztel model 16DP3-Exhibits_Mobile CSC - CMT_suivi dette et FCF 5" xfId="15725"/>
    <cellStyle name="_Percent_Jazztel model 15-exhibits-Friso2_Jazztel model 16DP3-Exhibits_Mobile CSC - CMT_suivi dette et FCF_FCF" xfId="15726"/>
    <cellStyle name="_Percent_Jazztel model 15-exhibits-Friso2_Jazztel model 16DP3-Exhibits_Mobile CSC - CMT_Synthèse prev 2006 - 2007 par entreprise" xfId="15727"/>
    <cellStyle name="_Percent_Jazztel model 15-exhibits-Friso2_Jazztel model 16DP3-Exhibits_Mobile CSC - CMT_Synthèse prev 2006 - 2007 par entreprise 2" xfId="15728"/>
    <cellStyle name="_Percent_Jazztel model 15-exhibits-Friso2_Jazztel model 16DP3-Exhibits_Mobile CSC - CMT_Synthèse prev 2006 - 2007 par entreprise 2 2" xfId="15729"/>
    <cellStyle name="_Percent_Jazztel model 15-exhibits-Friso2_Jazztel model 16DP3-Exhibits_Mobile CSC - CMT_Synthèse prev 2006 - 2007 par entreprise 2 2 2" xfId="15730"/>
    <cellStyle name="_Percent_Jazztel model 15-exhibits-Friso2_Jazztel model 16DP3-Exhibits_Mobile CSC - CMT_Synthèse prev 2006 - 2007 par entreprise 2 3" xfId="15731"/>
    <cellStyle name="_Percent_Jazztel model 15-exhibits-Friso2_Jazztel model 16DP3-Exhibits_Mobile CSC - CMT_Synthèse prev 2006 - 2007 par entreprise 2_FCF" xfId="15732"/>
    <cellStyle name="_Percent_Jazztel model 15-exhibits-Friso2_Jazztel model 16DP3-Exhibits_Mobile CSC - CMT_Synthèse prev 2006 - 2007 par entreprise 3" xfId="15733"/>
    <cellStyle name="_Percent_Jazztel model 15-exhibits-Friso2_Jazztel model 16DP3-Exhibits_Mobile CSC - CMT_Synthèse prev 2006 - 2007 par entreprise 3 2" xfId="15734"/>
    <cellStyle name="_Percent_Jazztel model 15-exhibits-Friso2_Jazztel model 16DP3-Exhibits_Mobile CSC - CMT_Synthèse prev 2006 - 2007 par entreprise 3 2 2" xfId="15735"/>
    <cellStyle name="_Percent_Jazztel model 15-exhibits-Friso2_Jazztel model 16DP3-Exhibits_Mobile CSC - CMT_Synthèse prev 2006 - 2007 par entreprise 3 3" xfId="15736"/>
    <cellStyle name="_Percent_Jazztel model 15-exhibits-Friso2_Jazztel model 16DP3-Exhibits_Mobile CSC - CMT_Synthèse prev 2006 - 2007 par entreprise 3_FCF" xfId="15737"/>
    <cellStyle name="_Percent_Jazztel model 15-exhibits-Friso2_Jazztel model 16DP3-Exhibits_Mobile CSC - CMT_Synthèse prev 2006 - 2007 par entreprise 4" xfId="15738"/>
    <cellStyle name="_Percent_Jazztel model 15-exhibits-Friso2_Jazztel model 16DP3-Exhibits_Mobile CSC - CMT_Synthèse prev 2006 - 2007 par entreprise 4 2" xfId="15739"/>
    <cellStyle name="_Percent_Jazztel model 15-exhibits-Friso2_Jazztel model 16DP3-Exhibits_Mobile CSC - CMT_Synthèse prev 2006 - 2007 par entreprise 5" xfId="15740"/>
    <cellStyle name="_Percent_Jazztel model 15-exhibits-Friso2_Jazztel model 16DP3-Exhibits_Mobile CSC - CMT_Synthèse prev 2006 - 2007 par entreprise v2" xfId="15741"/>
    <cellStyle name="_Percent_Jazztel model 15-exhibits-Friso2_Jazztel model 16DP3-Exhibits_Mobile CSC - CMT_Synthèse prev 2006 - 2007 par entreprise v2 2" xfId="15742"/>
    <cellStyle name="_Percent_Jazztel model 15-exhibits-Friso2_Jazztel model 16DP3-Exhibits_Mobile CSC - CMT_Synthèse prev 2006 - 2007 par entreprise v2 2 2" xfId="15743"/>
    <cellStyle name="_Percent_Jazztel model 15-exhibits-Friso2_Jazztel model 16DP3-Exhibits_Mobile CSC - CMT_Synthèse prev 2006 - 2007 par entreprise v2 2 2 2" xfId="15744"/>
    <cellStyle name="_Percent_Jazztel model 15-exhibits-Friso2_Jazztel model 16DP3-Exhibits_Mobile CSC - CMT_Synthèse prev 2006 - 2007 par entreprise v2 2 3" xfId="15745"/>
    <cellStyle name="_Percent_Jazztel model 15-exhibits-Friso2_Jazztel model 16DP3-Exhibits_Mobile CSC - CMT_Synthèse prev 2006 - 2007 par entreprise v2 2_FCF" xfId="15746"/>
    <cellStyle name="_Percent_Jazztel model 15-exhibits-Friso2_Jazztel model 16DP3-Exhibits_Mobile CSC - CMT_Synthèse prev 2006 - 2007 par entreprise v2 3" xfId="15747"/>
    <cellStyle name="_Percent_Jazztel model 15-exhibits-Friso2_Jazztel model 16DP3-Exhibits_Mobile CSC - CMT_Synthèse prev 2006 - 2007 par entreprise v2 3 2" xfId="15748"/>
    <cellStyle name="_Percent_Jazztel model 15-exhibits-Friso2_Jazztel model 16DP3-Exhibits_Mobile CSC - CMT_Synthèse prev 2006 - 2007 par entreprise v2 3 2 2" xfId="15749"/>
    <cellStyle name="_Percent_Jazztel model 15-exhibits-Friso2_Jazztel model 16DP3-Exhibits_Mobile CSC - CMT_Synthèse prev 2006 - 2007 par entreprise v2 3 3" xfId="15750"/>
    <cellStyle name="_Percent_Jazztel model 15-exhibits-Friso2_Jazztel model 16DP3-Exhibits_Mobile CSC - CMT_Synthèse prev 2006 - 2007 par entreprise v2 3_FCF" xfId="15751"/>
    <cellStyle name="_Percent_Jazztel model 15-exhibits-Friso2_Jazztel model 16DP3-Exhibits_Mobile CSC - CMT_Synthèse prev 2006 - 2007 par entreprise v2 4" xfId="15752"/>
    <cellStyle name="_Percent_Jazztel model 15-exhibits-Friso2_Jazztel model 16DP3-Exhibits_Mobile CSC - CMT_Synthèse prev 2006 - 2007 par entreprise v2 4 2" xfId="15753"/>
    <cellStyle name="_Percent_Jazztel model 15-exhibits-Friso2_Jazztel model 16DP3-Exhibits_Mobile CSC - CMT_Synthèse prev 2006 - 2007 par entreprise v2 5" xfId="15754"/>
    <cellStyle name="_Percent_Jazztel model 15-exhibits-Friso2_Jazztel model 16DP3-Exhibits_Mobile CSC - CMT_Synthèse prev 2006 - 2007 par entreprise v2_Bridge FC Act 2007 vs 2008 (Fct June) par entreprise" xfId="15755"/>
    <cellStyle name="_Percent_Jazztel model 15-exhibits-Friso2_Jazztel model 16DP3-Exhibits_Mobile CSC - CMT_Synthèse prev 2006 - 2007 par entreprise v2_Bridge FC Act 2007 vs 2008 (Fct June) par entreprise 2" xfId="15756"/>
    <cellStyle name="_Percent_Jazztel model 15-exhibits-Friso2_Jazztel model 16DP3-Exhibits_Mobile CSC - CMT_Synthèse prev 2006 - 2007 par entreprise v2_Bridge FC Act 2007 vs 2008 (Fct June) par entreprise 2 2" xfId="15757"/>
    <cellStyle name="_Percent_Jazztel model 15-exhibits-Friso2_Jazztel model 16DP3-Exhibits_Mobile CSC - CMT_Synthèse prev 2006 - 2007 par entreprise v2_Bridge FC Act 2007 vs 2008 (Fct June) par entreprise 2 2 2" xfId="15758"/>
    <cellStyle name="_Percent_Jazztel model 15-exhibits-Friso2_Jazztel model 16DP3-Exhibits_Mobile CSC - CMT_Synthèse prev 2006 - 2007 par entreprise v2_Bridge FC Act 2007 vs 2008 (Fct June) par entreprise 2 3" xfId="15759"/>
    <cellStyle name="_Percent_Jazztel model 15-exhibits-Friso2_Jazztel model 16DP3-Exhibits_Mobile CSC - CMT_Synthèse prev 2006 - 2007 par entreprise v2_Bridge FC Act 2007 vs 2008 (Fct June) par entreprise 2_FCF" xfId="15760"/>
    <cellStyle name="_Percent_Jazztel model 15-exhibits-Friso2_Jazztel model 16DP3-Exhibits_Mobile CSC - CMT_Synthèse prev 2006 - 2007 par entreprise v2_Bridge FC Act 2007 vs 2008 (Fct June) par entreprise 3" xfId="15761"/>
    <cellStyle name="_Percent_Jazztel model 15-exhibits-Friso2_Jazztel model 16DP3-Exhibits_Mobile CSC - CMT_Synthèse prev 2006 - 2007 par entreprise v2_Bridge FC Act 2007 vs 2008 (Fct June) par entreprise 3 2" xfId="15762"/>
    <cellStyle name="_Percent_Jazztel model 15-exhibits-Friso2_Jazztel model 16DP3-Exhibits_Mobile CSC - CMT_Synthèse prev 2006 - 2007 par entreprise v2_Bridge FC Act 2007 vs 2008 (Fct June) par entreprise 3 2 2" xfId="15763"/>
    <cellStyle name="_Percent_Jazztel model 15-exhibits-Friso2_Jazztel model 16DP3-Exhibits_Mobile CSC - CMT_Synthèse prev 2006 - 2007 par entreprise v2_Bridge FC Act 2007 vs 2008 (Fct June) par entreprise 3 3" xfId="15764"/>
    <cellStyle name="_Percent_Jazztel model 15-exhibits-Friso2_Jazztel model 16DP3-Exhibits_Mobile CSC - CMT_Synthèse prev 2006 - 2007 par entreprise v2_Bridge FC Act 2007 vs 2008 (Fct June) par entreprise 3_FCF" xfId="15765"/>
    <cellStyle name="_Percent_Jazztel model 15-exhibits-Friso2_Jazztel model 16DP3-Exhibits_Mobile CSC - CMT_Synthèse prev 2006 - 2007 par entreprise v2_Bridge FC Act 2007 vs 2008 (Fct June) par entreprise 4" xfId="15766"/>
    <cellStyle name="_Percent_Jazztel model 15-exhibits-Friso2_Jazztel model 16DP3-Exhibits_Mobile CSC - CMT_Synthèse prev 2006 - 2007 par entreprise v2_Bridge FC Act 2007 vs 2008 (Fct June) par entreprise 4 2" xfId="15767"/>
    <cellStyle name="_Percent_Jazztel model 15-exhibits-Friso2_Jazztel model 16DP3-Exhibits_Mobile CSC - CMT_Synthèse prev 2006 - 2007 par entreprise v2_Bridge FC Act 2007 vs 2008 (Fct June) par entreprise 5" xfId="15768"/>
    <cellStyle name="_Percent_Jazztel model 15-exhibits-Friso2_Jazztel model 16DP3-Exhibits_Mobile CSC - CMT_Synthèse prev 2006 - 2007 par entreprise v2_Bridge FC Act 2007 vs 2008 (Fct June) par entreprise_FCF" xfId="15769"/>
    <cellStyle name="_Percent_Jazztel model 15-exhibits-Friso2_Jazztel model 16DP3-Exhibits_Mobile CSC - CMT_Synthèse prev 2006 - 2007 par entreprise v2_Cash Unit Review 2012 03 Acetow" xfId="23709"/>
    <cellStyle name="_Percent_Jazztel model 15-exhibits-Friso2_Jazztel model 16DP3-Exhibits_Mobile CSC - CMT_Synthèse prev 2006 - 2007 par entreprise v2_Chiffres Pres board 2007" xfId="15770"/>
    <cellStyle name="_Percent_Jazztel model 15-exhibits-Friso2_Jazztel model 16DP3-Exhibits_Mobile CSC - CMT_Synthèse prev 2006 - 2007 par entreprise v2_Chiffres Pres board 2007 2" xfId="15771"/>
    <cellStyle name="_Percent_Jazztel model 15-exhibits-Friso2_Jazztel model 16DP3-Exhibits_Mobile CSC - CMT_Synthèse prev 2006 - 2007 par entreprise v2_Chiffres Pres board 2007 2 2" xfId="15772"/>
    <cellStyle name="_Percent_Jazztel model 15-exhibits-Friso2_Jazztel model 16DP3-Exhibits_Mobile CSC - CMT_Synthèse prev 2006 - 2007 par entreprise v2_Chiffres Pres board 2007 2 2 2" xfId="15773"/>
    <cellStyle name="_Percent_Jazztel model 15-exhibits-Friso2_Jazztel model 16DP3-Exhibits_Mobile CSC - CMT_Synthèse prev 2006 - 2007 par entreprise v2_Chiffres Pres board 2007 2 3" xfId="15774"/>
    <cellStyle name="_Percent_Jazztel model 15-exhibits-Friso2_Jazztel model 16DP3-Exhibits_Mobile CSC - CMT_Synthèse prev 2006 - 2007 par entreprise v2_Chiffres Pres board 2007 2_FCF" xfId="15775"/>
    <cellStyle name="_Percent_Jazztel model 15-exhibits-Friso2_Jazztel model 16DP3-Exhibits_Mobile CSC - CMT_Synthèse prev 2006 - 2007 par entreprise v2_Chiffres Pres board 2007 3" xfId="15776"/>
    <cellStyle name="_Percent_Jazztel model 15-exhibits-Friso2_Jazztel model 16DP3-Exhibits_Mobile CSC - CMT_Synthèse prev 2006 - 2007 par entreprise v2_Chiffres Pres board 2007 3 2" xfId="15777"/>
    <cellStyle name="_Percent_Jazztel model 15-exhibits-Friso2_Jazztel model 16DP3-Exhibits_Mobile CSC - CMT_Synthèse prev 2006 - 2007 par entreprise v2_Chiffres Pres board 2007 3 2 2" xfId="15778"/>
    <cellStyle name="_Percent_Jazztel model 15-exhibits-Friso2_Jazztel model 16DP3-Exhibits_Mobile CSC - CMT_Synthèse prev 2006 - 2007 par entreprise v2_Chiffres Pres board 2007 3 3" xfId="15779"/>
    <cellStyle name="_Percent_Jazztel model 15-exhibits-Friso2_Jazztel model 16DP3-Exhibits_Mobile CSC - CMT_Synthèse prev 2006 - 2007 par entreprise v2_Chiffres Pres board 2007 3_FCF" xfId="15780"/>
    <cellStyle name="_Percent_Jazztel model 15-exhibits-Friso2_Jazztel model 16DP3-Exhibits_Mobile CSC - CMT_Synthèse prev 2006 - 2007 par entreprise v2_Chiffres Pres board 2007 4" xfId="15781"/>
    <cellStyle name="_Percent_Jazztel model 15-exhibits-Friso2_Jazztel model 16DP3-Exhibits_Mobile CSC - CMT_Synthèse prev 2006 - 2007 par entreprise v2_Chiffres Pres board 2007 4 2" xfId="15782"/>
    <cellStyle name="_Percent_Jazztel model 15-exhibits-Friso2_Jazztel model 16DP3-Exhibits_Mobile CSC - CMT_Synthèse prev 2006 - 2007 par entreprise v2_Chiffres Pres board 2007 5" xfId="15783"/>
    <cellStyle name="_Percent_Jazztel model 15-exhibits-Friso2_Jazztel model 16DP3-Exhibits_Mobile CSC - CMT_Synthèse prev 2006 - 2007 par entreprise v2_Chiffres Pres board 2007_FCF" xfId="15784"/>
    <cellStyle name="_Percent_Jazztel model 15-exhibits-Friso2_Jazztel model 16DP3-Exhibits_Mobile CSC - CMT_Synthèse prev 2006 - 2007 par entreprise v2_Conso Bridge EBITDA 2008x2007" xfId="15785"/>
    <cellStyle name="_Percent_Jazztel model 15-exhibits-Friso2_Jazztel model 16DP3-Exhibits_Mobile CSC - CMT_Synthèse prev 2006 - 2007 par entreprise v2_Conso Bridge EBITDA 2008x2007 2" xfId="15786"/>
    <cellStyle name="_Percent_Jazztel model 15-exhibits-Friso2_Jazztel model 16DP3-Exhibits_Mobile CSC - CMT_Synthèse prev 2006 - 2007 par entreprise v2_Conso Bridge EBITDA 2008x2007 2 2" xfId="15787"/>
    <cellStyle name="_Percent_Jazztel model 15-exhibits-Friso2_Jazztel model 16DP3-Exhibits_Mobile CSC - CMT_Synthèse prev 2006 - 2007 par entreprise v2_Conso Bridge EBITDA 2008x2007 2 2 2" xfId="15788"/>
    <cellStyle name="_Percent_Jazztel model 15-exhibits-Friso2_Jazztel model 16DP3-Exhibits_Mobile CSC - CMT_Synthèse prev 2006 - 2007 par entreprise v2_Conso Bridge EBITDA 2008x2007 2 3" xfId="15789"/>
    <cellStyle name="_Percent_Jazztel model 15-exhibits-Friso2_Jazztel model 16DP3-Exhibits_Mobile CSC - CMT_Synthèse prev 2006 - 2007 par entreprise v2_Conso Bridge EBITDA 2008x2007 2_FCF" xfId="15790"/>
    <cellStyle name="_Percent_Jazztel model 15-exhibits-Friso2_Jazztel model 16DP3-Exhibits_Mobile CSC - CMT_Synthèse prev 2006 - 2007 par entreprise v2_Conso Bridge EBITDA 2008x2007 3" xfId="15791"/>
    <cellStyle name="_Percent_Jazztel model 15-exhibits-Friso2_Jazztel model 16DP3-Exhibits_Mobile CSC - CMT_Synthèse prev 2006 - 2007 par entreprise v2_Conso Bridge EBITDA 2008x2007 3 2" xfId="15792"/>
    <cellStyle name="_Percent_Jazztel model 15-exhibits-Friso2_Jazztel model 16DP3-Exhibits_Mobile CSC - CMT_Synthèse prev 2006 - 2007 par entreprise v2_Conso Bridge EBITDA 2008x2007 3 2 2" xfId="15793"/>
    <cellStyle name="_Percent_Jazztel model 15-exhibits-Friso2_Jazztel model 16DP3-Exhibits_Mobile CSC - CMT_Synthèse prev 2006 - 2007 par entreprise v2_Conso Bridge EBITDA 2008x2007 3 3" xfId="15794"/>
    <cellStyle name="_Percent_Jazztel model 15-exhibits-Friso2_Jazztel model 16DP3-Exhibits_Mobile CSC - CMT_Synthèse prev 2006 - 2007 par entreprise v2_Conso Bridge EBITDA 2008x2007 3_FCF" xfId="15795"/>
    <cellStyle name="_Percent_Jazztel model 15-exhibits-Friso2_Jazztel model 16DP3-Exhibits_Mobile CSC - CMT_Synthèse prev 2006 - 2007 par entreprise v2_Conso Bridge EBITDA 2008x2007 4" xfId="15796"/>
    <cellStyle name="_Percent_Jazztel model 15-exhibits-Friso2_Jazztel model 16DP3-Exhibits_Mobile CSC - CMT_Synthèse prev 2006 - 2007 par entreprise v2_Conso Bridge EBITDA 2008x2007 4 2" xfId="15797"/>
    <cellStyle name="_Percent_Jazztel model 15-exhibits-Friso2_Jazztel model 16DP3-Exhibits_Mobile CSC - CMT_Synthèse prev 2006 - 2007 par entreprise v2_Conso Bridge EBITDA 2008x2007 5" xfId="15798"/>
    <cellStyle name="_Percent_Jazztel model 15-exhibits-Friso2_Jazztel model 16DP3-Exhibits_Mobile CSC - CMT_Synthèse prev 2006 - 2007 par entreprise v2_Conso Bridge EBITDA 2008x2007 SPRING06" xfId="15799"/>
    <cellStyle name="_Percent_Jazztel model 15-exhibits-Friso2_Jazztel model 16DP3-Exhibits_Mobile CSC - CMT_Synthèse prev 2006 - 2007 par entreprise v2_Conso Bridge EBITDA 2008x2007 SPRING06 2" xfId="15800"/>
    <cellStyle name="_Percent_Jazztel model 15-exhibits-Friso2_Jazztel model 16DP3-Exhibits_Mobile CSC - CMT_Synthèse prev 2006 - 2007 par entreprise v2_Conso Bridge EBITDA 2008x2007 SPRING06 2 2" xfId="15801"/>
    <cellStyle name="_Percent_Jazztel model 15-exhibits-Friso2_Jazztel model 16DP3-Exhibits_Mobile CSC - CMT_Synthèse prev 2006 - 2007 par entreprise v2_Conso Bridge EBITDA 2008x2007 SPRING06 2 2 2" xfId="15802"/>
    <cellStyle name="_Percent_Jazztel model 15-exhibits-Friso2_Jazztel model 16DP3-Exhibits_Mobile CSC - CMT_Synthèse prev 2006 - 2007 par entreprise v2_Conso Bridge EBITDA 2008x2007 SPRING06 2 3" xfId="15803"/>
    <cellStyle name="_Percent_Jazztel model 15-exhibits-Friso2_Jazztel model 16DP3-Exhibits_Mobile CSC - CMT_Synthèse prev 2006 - 2007 par entreprise v2_Conso Bridge EBITDA 2008x2007 SPRING06 2_FCF" xfId="15804"/>
    <cellStyle name="_Percent_Jazztel model 15-exhibits-Friso2_Jazztel model 16DP3-Exhibits_Mobile CSC - CMT_Synthèse prev 2006 - 2007 par entreprise v2_Conso Bridge EBITDA 2008x2007 SPRING06 3" xfId="15805"/>
    <cellStyle name="_Percent_Jazztel model 15-exhibits-Friso2_Jazztel model 16DP3-Exhibits_Mobile CSC - CMT_Synthèse prev 2006 - 2007 par entreprise v2_Conso Bridge EBITDA 2008x2007 SPRING06 3 2" xfId="15806"/>
    <cellStyle name="_Percent_Jazztel model 15-exhibits-Friso2_Jazztel model 16DP3-Exhibits_Mobile CSC - CMT_Synthèse prev 2006 - 2007 par entreprise v2_Conso Bridge EBITDA 2008x2007 SPRING06 3 2 2" xfId="15807"/>
    <cellStyle name="_Percent_Jazztel model 15-exhibits-Friso2_Jazztel model 16DP3-Exhibits_Mobile CSC - CMT_Synthèse prev 2006 - 2007 par entreprise v2_Conso Bridge EBITDA 2008x2007 SPRING06 3 3" xfId="15808"/>
    <cellStyle name="_Percent_Jazztel model 15-exhibits-Friso2_Jazztel model 16DP3-Exhibits_Mobile CSC - CMT_Synthèse prev 2006 - 2007 par entreprise v2_Conso Bridge EBITDA 2008x2007 SPRING06 3_FCF" xfId="15809"/>
    <cellStyle name="_Percent_Jazztel model 15-exhibits-Friso2_Jazztel model 16DP3-Exhibits_Mobile CSC - CMT_Synthèse prev 2006 - 2007 par entreprise v2_Conso Bridge EBITDA 2008x2007 SPRING06 4" xfId="15810"/>
    <cellStyle name="_Percent_Jazztel model 15-exhibits-Friso2_Jazztel model 16DP3-Exhibits_Mobile CSC - CMT_Synthèse prev 2006 - 2007 par entreprise v2_Conso Bridge EBITDA 2008x2007 SPRING06 4 2" xfId="15811"/>
    <cellStyle name="_Percent_Jazztel model 15-exhibits-Friso2_Jazztel model 16DP3-Exhibits_Mobile CSC - CMT_Synthèse prev 2006 - 2007 par entreprise v2_Conso Bridge EBITDA 2008x2007 SPRING06 5" xfId="15812"/>
    <cellStyle name="_Percent_Jazztel model 15-exhibits-Friso2_Jazztel model 16DP3-Exhibits_Mobile CSC - CMT_Synthèse prev 2006 - 2007 par entreprise v2_Conso Bridge EBITDA 2008x2007 SPRING06_FCF" xfId="15813"/>
    <cellStyle name="_Percent_Jazztel model 15-exhibits-Friso2_Jazztel model 16DP3-Exhibits_Mobile CSC - CMT_Synthèse prev 2006 - 2007 par entreprise v2_Conso Bridge EBITDA 2008x2007_FCF" xfId="15814"/>
    <cellStyle name="_Percent_Jazztel model 15-exhibits-Friso2_Jazztel model 16DP3-Exhibits_Mobile CSC - CMT_Synthèse prev 2006 - 2007 par entreprise v2_FCF" xfId="15815"/>
    <cellStyle name="_Percent_Jazztel model 15-exhibits-Friso2_Jazztel model 16DP3-Exhibits_Mobile CSC - CMT_Synthèse prev 2006 - 2007 par entreprise v2_P&amp;L Spring 200806" xfId="15816"/>
    <cellStyle name="_Percent_Jazztel model 15-exhibits-Friso2_Jazztel model 16DP3-Exhibits_Mobile CSC - CMT_Synthèse prev 2006 - 2007 par entreprise v2_P&amp;L Spring 200806 2" xfId="15817"/>
    <cellStyle name="_Percent_Jazztel model 15-exhibits-Friso2_Jazztel model 16DP3-Exhibits_Mobile CSC - CMT_Synthèse prev 2006 - 2007 par entreprise v2_P&amp;L Spring 200806 2 2" xfId="15818"/>
    <cellStyle name="_Percent_Jazztel model 15-exhibits-Friso2_Jazztel model 16DP3-Exhibits_Mobile CSC - CMT_Synthèse prev 2006 - 2007 par entreprise v2_P&amp;L Spring 200806 2 2 2" xfId="15819"/>
    <cellStyle name="_Percent_Jazztel model 15-exhibits-Friso2_Jazztel model 16DP3-Exhibits_Mobile CSC - CMT_Synthèse prev 2006 - 2007 par entreprise v2_P&amp;L Spring 200806 2 3" xfId="15820"/>
    <cellStyle name="_Percent_Jazztel model 15-exhibits-Friso2_Jazztel model 16DP3-Exhibits_Mobile CSC - CMT_Synthèse prev 2006 - 2007 par entreprise v2_P&amp;L Spring 200806 2_FCF" xfId="15821"/>
    <cellStyle name="_Percent_Jazztel model 15-exhibits-Friso2_Jazztel model 16DP3-Exhibits_Mobile CSC - CMT_Synthèse prev 2006 - 2007 par entreprise v2_P&amp;L Spring 200806 3" xfId="15822"/>
    <cellStyle name="_Percent_Jazztel model 15-exhibits-Friso2_Jazztel model 16DP3-Exhibits_Mobile CSC - CMT_Synthèse prev 2006 - 2007 par entreprise v2_P&amp;L Spring 200806 3 2" xfId="15823"/>
    <cellStyle name="_Percent_Jazztel model 15-exhibits-Friso2_Jazztel model 16DP3-Exhibits_Mobile CSC - CMT_Synthèse prev 2006 - 2007 par entreprise v2_P&amp;L Spring 200806 3 2 2" xfId="15824"/>
    <cellStyle name="_Percent_Jazztel model 15-exhibits-Friso2_Jazztel model 16DP3-Exhibits_Mobile CSC - CMT_Synthèse prev 2006 - 2007 par entreprise v2_P&amp;L Spring 200806 3 3" xfId="15825"/>
    <cellStyle name="_Percent_Jazztel model 15-exhibits-Friso2_Jazztel model 16DP3-Exhibits_Mobile CSC - CMT_Synthèse prev 2006 - 2007 par entreprise v2_P&amp;L Spring 200806 3_FCF" xfId="15826"/>
    <cellStyle name="_Percent_Jazztel model 15-exhibits-Friso2_Jazztel model 16DP3-Exhibits_Mobile CSC - CMT_Synthèse prev 2006 - 2007 par entreprise v2_P&amp;L Spring 200806 4" xfId="15827"/>
    <cellStyle name="_Percent_Jazztel model 15-exhibits-Friso2_Jazztel model 16DP3-Exhibits_Mobile CSC - CMT_Synthèse prev 2006 - 2007 par entreprise v2_P&amp;L Spring 200806 4 2" xfId="15828"/>
    <cellStyle name="_Percent_Jazztel model 15-exhibits-Friso2_Jazztel model 16DP3-Exhibits_Mobile CSC - CMT_Synthèse prev 2006 - 2007 par entreprise v2_P&amp;L Spring 200806 5" xfId="15829"/>
    <cellStyle name="_Percent_Jazztel model 15-exhibits-Friso2_Jazztel model 16DP3-Exhibits_Mobile CSC - CMT_Synthèse prev 2006 - 2007 par entreprise v2_P&amp;L Spring 200806_FCF" xfId="15830"/>
    <cellStyle name="_Percent_Jazztel model 15-exhibits-Friso2_Jazztel model 16DP3-Exhibits_Mobile CSC - CMT_Synthèse prev 2006 - 2007 par entreprise v2_Présentation au Board" xfId="15831"/>
    <cellStyle name="_Percent_Jazztel model 15-exhibits-Friso2_Jazztel model 16DP3-Exhibits_Mobile CSC - CMT_Synthèse prev 2006 - 2007 par entreprise v2_Présentation au Board 2" xfId="15832"/>
    <cellStyle name="_Percent_Jazztel model 15-exhibits-Friso2_Jazztel model 16DP3-Exhibits_Mobile CSC - CMT_Synthèse prev 2006 - 2007 par entreprise v2_Présentation au Board 2 2" xfId="15833"/>
    <cellStyle name="_Percent_Jazztel model 15-exhibits-Friso2_Jazztel model 16DP3-Exhibits_Mobile CSC - CMT_Synthèse prev 2006 - 2007 par entreprise v2_Présentation au Board 2 2 2" xfId="15834"/>
    <cellStyle name="_Percent_Jazztel model 15-exhibits-Friso2_Jazztel model 16DP3-Exhibits_Mobile CSC - CMT_Synthèse prev 2006 - 2007 par entreprise v2_Présentation au Board 2 3" xfId="15835"/>
    <cellStyle name="_Percent_Jazztel model 15-exhibits-Friso2_Jazztel model 16DP3-Exhibits_Mobile CSC - CMT_Synthèse prev 2006 - 2007 par entreprise v2_Présentation au Board 2_FCF" xfId="15836"/>
    <cellStyle name="_Percent_Jazztel model 15-exhibits-Friso2_Jazztel model 16DP3-Exhibits_Mobile CSC - CMT_Synthèse prev 2006 - 2007 par entreprise v2_Présentation au Board 3" xfId="15837"/>
    <cellStyle name="_Percent_Jazztel model 15-exhibits-Friso2_Jazztel model 16DP3-Exhibits_Mobile CSC - CMT_Synthèse prev 2006 - 2007 par entreprise v2_Présentation au Board 3 2" xfId="15838"/>
    <cellStyle name="_Percent_Jazztel model 15-exhibits-Friso2_Jazztel model 16DP3-Exhibits_Mobile CSC - CMT_Synthèse prev 2006 - 2007 par entreprise v2_Présentation au Board 3 2 2" xfId="15839"/>
    <cellStyle name="_Percent_Jazztel model 15-exhibits-Friso2_Jazztel model 16DP3-Exhibits_Mobile CSC - CMT_Synthèse prev 2006 - 2007 par entreprise v2_Présentation au Board 3 3" xfId="15840"/>
    <cellStyle name="_Percent_Jazztel model 15-exhibits-Friso2_Jazztel model 16DP3-Exhibits_Mobile CSC - CMT_Synthèse prev 2006 - 2007 par entreprise v2_Présentation au Board 3_FCF" xfId="15841"/>
    <cellStyle name="_Percent_Jazztel model 15-exhibits-Friso2_Jazztel model 16DP3-Exhibits_Mobile CSC - CMT_Synthèse prev 2006 - 2007 par entreprise v2_Présentation au Board 4" xfId="15842"/>
    <cellStyle name="_Percent_Jazztel model 15-exhibits-Friso2_Jazztel model 16DP3-Exhibits_Mobile CSC - CMT_Synthèse prev 2006 - 2007 par entreprise v2_Présentation au Board 4 2" xfId="15843"/>
    <cellStyle name="_Percent_Jazztel model 15-exhibits-Friso2_Jazztel model 16DP3-Exhibits_Mobile CSC - CMT_Synthèse prev 2006 - 2007 par entreprise v2_Présentation au Board 5" xfId="15844"/>
    <cellStyle name="_Percent_Jazztel model 15-exhibits-Friso2_Jazztel model 16DP3-Exhibits_Mobile CSC - CMT_Synthèse prev 2006 - 2007 par entreprise v2_Présentation au Board July 29" xfId="15845"/>
    <cellStyle name="_Percent_Jazztel model 15-exhibits-Friso2_Jazztel model 16DP3-Exhibits_Mobile CSC - CMT_Synthèse prev 2006 - 2007 par entreprise v2_Présentation au Board July 29 2" xfId="15846"/>
    <cellStyle name="_Percent_Jazztel model 15-exhibits-Friso2_Jazztel model 16DP3-Exhibits_Mobile CSC - CMT_Synthèse prev 2006 - 2007 par entreprise v2_Présentation au Board July 29 2 2" xfId="15847"/>
    <cellStyle name="_Percent_Jazztel model 15-exhibits-Friso2_Jazztel model 16DP3-Exhibits_Mobile CSC - CMT_Synthèse prev 2006 - 2007 par entreprise v2_Présentation au Board July 29 2 2 2" xfId="15848"/>
    <cellStyle name="_Percent_Jazztel model 15-exhibits-Friso2_Jazztel model 16DP3-Exhibits_Mobile CSC - CMT_Synthèse prev 2006 - 2007 par entreprise v2_Présentation au Board July 29 2 3" xfId="15849"/>
    <cellStyle name="_Percent_Jazztel model 15-exhibits-Friso2_Jazztel model 16DP3-Exhibits_Mobile CSC - CMT_Synthèse prev 2006 - 2007 par entreprise v2_Présentation au Board July 29 2_FCF" xfId="15850"/>
    <cellStyle name="_Percent_Jazztel model 15-exhibits-Friso2_Jazztel model 16DP3-Exhibits_Mobile CSC - CMT_Synthèse prev 2006 - 2007 par entreprise v2_Présentation au Board July 29 3" xfId="15851"/>
    <cellStyle name="_Percent_Jazztel model 15-exhibits-Friso2_Jazztel model 16DP3-Exhibits_Mobile CSC - CMT_Synthèse prev 2006 - 2007 par entreprise v2_Présentation au Board July 29 3 2" xfId="15852"/>
    <cellStyle name="_Percent_Jazztel model 15-exhibits-Friso2_Jazztel model 16DP3-Exhibits_Mobile CSC - CMT_Synthèse prev 2006 - 2007 par entreprise v2_Présentation au Board July 29 3 2 2" xfId="15853"/>
    <cellStyle name="_Percent_Jazztel model 15-exhibits-Friso2_Jazztel model 16DP3-Exhibits_Mobile CSC - CMT_Synthèse prev 2006 - 2007 par entreprise v2_Présentation au Board July 29 3 3" xfId="15854"/>
    <cellStyle name="_Percent_Jazztel model 15-exhibits-Friso2_Jazztel model 16DP3-Exhibits_Mobile CSC - CMT_Synthèse prev 2006 - 2007 par entreprise v2_Présentation au Board July 29 3_FCF" xfId="15855"/>
    <cellStyle name="_Percent_Jazztel model 15-exhibits-Friso2_Jazztel model 16DP3-Exhibits_Mobile CSC - CMT_Synthèse prev 2006 - 2007 par entreprise v2_Présentation au Board July 29 4" xfId="15856"/>
    <cellStyle name="_Percent_Jazztel model 15-exhibits-Friso2_Jazztel model 16DP3-Exhibits_Mobile CSC - CMT_Synthèse prev 2006 - 2007 par entreprise v2_Présentation au Board July 29 4 2" xfId="15857"/>
    <cellStyle name="_Percent_Jazztel model 15-exhibits-Friso2_Jazztel model 16DP3-Exhibits_Mobile CSC - CMT_Synthèse prev 2006 - 2007 par entreprise v2_Présentation au Board July 29 5" xfId="15858"/>
    <cellStyle name="_Percent_Jazztel model 15-exhibits-Friso2_Jazztel model 16DP3-Exhibits_Mobile CSC - CMT_Synthèse prev 2006 - 2007 par entreprise v2_Présentation au Board July 29_FCF" xfId="15859"/>
    <cellStyle name="_Percent_Jazztel model 15-exhibits-Friso2_Jazztel model 16DP3-Exhibits_Mobile CSC - CMT_Synthèse prev 2006 - 2007 par entreprise v2_Présentation au Board_FCF" xfId="15860"/>
    <cellStyle name="_Percent_Jazztel model 15-exhibits-Friso2_Jazztel model 16DP3-Exhibits_Mobile CSC - CMT_Synthèse prev 2006 - 2007 par entreprise v2_Présentation au CDG July 21 v080708" xfId="15861"/>
    <cellStyle name="_Percent_Jazztel model 15-exhibits-Friso2_Jazztel model 16DP3-Exhibits_Mobile CSC - CMT_Synthèse prev 2006 - 2007 par entreprise v2_Présentation au CDG July 21 v080708 2" xfId="15862"/>
    <cellStyle name="_Percent_Jazztel model 15-exhibits-Friso2_Jazztel model 16DP3-Exhibits_Mobile CSC - CMT_Synthèse prev 2006 - 2007 par entreprise v2_Présentation au CDG July 21 v080708 2 2" xfId="15863"/>
    <cellStyle name="_Percent_Jazztel model 15-exhibits-Friso2_Jazztel model 16DP3-Exhibits_Mobile CSC - CMT_Synthèse prev 2006 - 2007 par entreprise v2_Présentation au CDG July 21 v080708 2 2 2" xfId="15864"/>
    <cellStyle name="_Percent_Jazztel model 15-exhibits-Friso2_Jazztel model 16DP3-Exhibits_Mobile CSC - CMT_Synthèse prev 2006 - 2007 par entreprise v2_Présentation au CDG July 21 v080708 2 3" xfId="15865"/>
    <cellStyle name="_Percent_Jazztel model 15-exhibits-Friso2_Jazztel model 16DP3-Exhibits_Mobile CSC - CMT_Synthèse prev 2006 - 2007 par entreprise v2_Présentation au CDG July 21 v080708 2_FCF" xfId="15866"/>
    <cellStyle name="_Percent_Jazztel model 15-exhibits-Friso2_Jazztel model 16DP3-Exhibits_Mobile CSC - CMT_Synthèse prev 2006 - 2007 par entreprise v2_Présentation au CDG July 21 v080708 3" xfId="15867"/>
    <cellStyle name="_Percent_Jazztel model 15-exhibits-Friso2_Jazztel model 16DP3-Exhibits_Mobile CSC - CMT_Synthèse prev 2006 - 2007 par entreprise v2_Présentation au CDG July 21 v080708 3 2" xfId="15868"/>
    <cellStyle name="_Percent_Jazztel model 15-exhibits-Friso2_Jazztel model 16DP3-Exhibits_Mobile CSC - CMT_Synthèse prev 2006 - 2007 par entreprise v2_Présentation au CDG July 21 v080708 3 2 2" xfId="15869"/>
    <cellStyle name="_Percent_Jazztel model 15-exhibits-Friso2_Jazztel model 16DP3-Exhibits_Mobile CSC - CMT_Synthèse prev 2006 - 2007 par entreprise v2_Présentation au CDG July 21 v080708 3 3" xfId="15870"/>
    <cellStyle name="_Percent_Jazztel model 15-exhibits-Friso2_Jazztel model 16DP3-Exhibits_Mobile CSC - CMT_Synthèse prev 2006 - 2007 par entreprise v2_Présentation au CDG July 21 v080708 3_FCF" xfId="15871"/>
    <cellStyle name="_Percent_Jazztel model 15-exhibits-Friso2_Jazztel model 16DP3-Exhibits_Mobile CSC - CMT_Synthèse prev 2006 - 2007 par entreprise v2_Présentation au CDG July 21 v080708 4" xfId="15872"/>
    <cellStyle name="_Percent_Jazztel model 15-exhibits-Friso2_Jazztel model 16DP3-Exhibits_Mobile CSC - CMT_Synthèse prev 2006 - 2007 par entreprise v2_Présentation au CDG July 21 v080708 4 2" xfId="15873"/>
    <cellStyle name="_Percent_Jazztel model 15-exhibits-Friso2_Jazztel model 16DP3-Exhibits_Mobile CSC - CMT_Synthèse prev 2006 - 2007 par entreprise v2_Présentation au CDG July 21 v080708 5" xfId="15874"/>
    <cellStyle name="_Percent_Jazztel model 15-exhibits-Friso2_Jazztel model 16DP3-Exhibits_Mobile CSC - CMT_Synthèse prev 2006 - 2007 par entreprise v2_Présentation au CDG July 21 v080708_FCF" xfId="15875"/>
    <cellStyle name="_Percent_Jazztel model 15-exhibits-Friso2_Jazztel model 16DP3-Exhibits_Mobile CSC - CMT_Synthèse prev 2006 - 2007 par entreprise v2_Présention au Board July 29" xfId="15876"/>
    <cellStyle name="_Percent_Jazztel model 15-exhibits-Friso2_Jazztel model 16DP3-Exhibits_Mobile CSC - CMT_Synthèse prev 2006 - 2007 par entreprise v2_Présention au Board July 29 2" xfId="15877"/>
    <cellStyle name="_Percent_Jazztel model 15-exhibits-Friso2_Jazztel model 16DP3-Exhibits_Mobile CSC - CMT_Synthèse prev 2006 - 2007 par entreprise v2_Présention au Board July 29 2 2" xfId="15878"/>
    <cellStyle name="_Percent_Jazztel model 15-exhibits-Friso2_Jazztel model 16DP3-Exhibits_Mobile CSC - CMT_Synthèse prev 2006 - 2007 par entreprise v2_Présention au Board July 29 2 2 2" xfId="15879"/>
    <cellStyle name="_Percent_Jazztel model 15-exhibits-Friso2_Jazztel model 16DP3-Exhibits_Mobile CSC - CMT_Synthèse prev 2006 - 2007 par entreprise v2_Présention au Board July 29 2 3" xfId="15880"/>
    <cellStyle name="_Percent_Jazztel model 15-exhibits-Friso2_Jazztel model 16DP3-Exhibits_Mobile CSC - CMT_Synthèse prev 2006 - 2007 par entreprise v2_Présention au Board July 29 2_FCF" xfId="15881"/>
    <cellStyle name="_Percent_Jazztel model 15-exhibits-Friso2_Jazztel model 16DP3-Exhibits_Mobile CSC - CMT_Synthèse prev 2006 - 2007 par entreprise v2_Présention au Board July 29 3" xfId="15882"/>
    <cellStyle name="_Percent_Jazztel model 15-exhibits-Friso2_Jazztel model 16DP3-Exhibits_Mobile CSC - CMT_Synthèse prev 2006 - 2007 par entreprise v2_Présention au Board July 29 3 2" xfId="15883"/>
    <cellStyle name="_Percent_Jazztel model 15-exhibits-Friso2_Jazztel model 16DP3-Exhibits_Mobile CSC - CMT_Synthèse prev 2006 - 2007 par entreprise v2_Présention au Board July 29 3 2 2" xfId="15884"/>
    <cellStyle name="_Percent_Jazztel model 15-exhibits-Friso2_Jazztel model 16DP3-Exhibits_Mobile CSC - CMT_Synthèse prev 2006 - 2007 par entreprise v2_Présention au Board July 29 3 3" xfId="15885"/>
    <cellStyle name="_Percent_Jazztel model 15-exhibits-Friso2_Jazztel model 16DP3-Exhibits_Mobile CSC - CMT_Synthèse prev 2006 - 2007 par entreprise v2_Présention au Board July 29 3_FCF" xfId="15886"/>
    <cellStyle name="_Percent_Jazztel model 15-exhibits-Friso2_Jazztel model 16DP3-Exhibits_Mobile CSC - CMT_Synthèse prev 2006 - 2007 par entreprise v2_Présention au Board July 29 4" xfId="15887"/>
    <cellStyle name="_Percent_Jazztel model 15-exhibits-Friso2_Jazztel model 16DP3-Exhibits_Mobile CSC - CMT_Synthèse prev 2006 - 2007 par entreprise v2_Présention au Board July 29 4 2" xfId="15888"/>
    <cellStyle name="_Percent_Jazztel model 15-exhibits-Friso2_Jazztel model 16DP3-Exhibits_Mobile CSC - CMT_Synthèse prev 2006 - 2007 par entreprise v2_Présention au Board July 29 5" xfId="15889"/>
    <cellStyle name="_Percent_Jazztel model 15-exhibits-Friso2_Jazztel model 16DP3-Exhibits_Mobile CSC - CMT_Synthèse prev 2006 - 2007 par entreprise v2_Présention au Board July 29_FCF" xfId="15890"/>
    <cellStyle name="_Percent_Jazztel model 15-exhibits-Friso2_Jazztel model 16DP3-Exhibits_Mobile CSC - CMT_Synthèse prev 2006 - 2007 par entreprise v2_RM 2008 01 comments ILM" xfId="15891"/>
    <cellStyle name="_Percent_Jazztel model 15-exhibits-Friso2_Jazztel model 16DP3-Exhibits_Mobile CSC - CMT_Synthèse prev 2006 - 2007 par entreprise v2_RM 2008 01 comments ILM 2" xfId="15892"/>
    <cellStyle name="_Percent_Jazztel model 15-exhibits-Friso2_Jazztel model 16DP3-Exhibits_Mobile CSC - CMT_Synthèse prev 2006 - 2007 par entreprise v2_RM 2008 01 comments ILM 2 2" xfId="15893"/>
    <cellStyle name="_Percent_Jazztel model 15-exhibits-Friso2_Jazztel model 16DP3-Exhibits_Mobile CSC - CMT_Synthèse prev 2006 - 2007 par entreprise v2_RM 2008 01 comments ILM 2 2 2" xfId="15894"/>
    <cellStyle name="_Percent_Jazztel model 15-exhibits-Friso2_Jazztel model 16DP3-Exhibits_Mobile CSC - CMT_Synthèse prev 2006 - 2007 par entreprise v2_RM 2008 01 comments ILM 2 3" xfId="15895"/>
    <cellStyle name="_Percent_Jazztel model 15-exhibits-Friso2_Jazztel model 16DP3-Exhibits_Mobile CSC - CMT_Synthèse prev 2006 - 2007 par entreprise v2_RM 2008 01 comments ILM 2_FCF" xfId="15896"/>
    <cellStyle name="_Percent_Jazztel model 15-exhibits-Friso2_Jazztel model 16DP3-Exhibits_Mobile CSC - CMT_Synthèse prev 2006 - 2007 par entreprise v2_RM 2008 01 comments ILM 3" xfId="15897"/>
    <cellStyle name="_Percent_Jazztel model 15-exhibits-Friso2_Jazztel model 16DP3-Exhibits_Mobile CSC - CMT_Synthèse prev 2006 - 2007 par entreprise v2_RM 2008 01 comments ILM 3 2" xfId="15898"/>
    <cellStyle name="_Percent_Jazztel model 15-exhibits-Friso2_Jazztel model 16DP3-Exhibits_Mobile CSC - CMT_Synthèse prev 2006 - 2007 par entreprise v2_RM 2008 01 comments ILM 3 2 2" xfId="15899"/>
    <cellStyle name="_Percent_Jazztel model 15-exhibits-Friso2_Jazztel model 16DP3-Exhibits_Mobile CSC - CMT_Synthèse prev 2006 - 2007 par entreprise v2_RM 2008 01 comments ILM 3 3" xfId="15900"/>
    <cellStyle name="_Percent_Jazztel model 15-exhibits-Friso2_Jazztel model 16DP3-Exhibits_Mobile CSC - CMT_Synthèse prev 2006 - 2007 par entreprise v2_RM 2008 01 comments ILM 3_FCF" xfId="15901"/>
    <cellStyle name="_Percent_Jazztel model 15-exhibits-Friso2_Jazztel model 16DP3-Exhibits_Mobile CSC - CMT_Synthèse prev 2006 - 2007 par entreprise v2_RM 2008 01 comments ILM 4" xfId="15902"/>
    <cellStyle name="_Percent_Jazztel model 15-exhibits-Friso2_Jazztel model 16DP3-Exhibits_Mobile CSC - CMT_Synthèse prev 2006 - 2007 par entreprise v2_RM 2008 01 comments ILM 4 2" xfId="15903"/>
    <cellStyle name="_Percent_Jazztel model 15-exhibits-Friso2_Jazztel model 16DP3-Exhibits_Mobile CSC - CMT_Synthèse prev 2006 - 2007 par entreprise v2_RM 2008 01 comments ILM 5" xfId="15904"/>
    <cellStyle name="_Percent_Jazztel model 15-exhibits-Friso2_Jazztel model 16DP3-Exhibits_Mobile CSC - CMT_Synthèse prev 2006 - 2007 par entreprise v2_RM 2008 01 comments ILM_FCF" xfId="15905"/>
    <cellStyle name="_Percent_Jazztel model 15-exhibits-Friso2_Jazztel model 16DP3-Exhibits_Mobile CSC - CMT_Synthèse prev 2006 - 2007 par entreprise v2_RM 2008 04 comments ILM" xfId="15906"/>
    <cellStyle name="_Percent_Jazztel model 15-exhibits-Friso2_Jazztel model 16DP3-Exhibits_Mobile CSC - CMT_Synthèse prev 2006 - 2007 par entreprise v2_RM 2008 04 comments ILM 2" xfId="15907"/>
    <cellStyle name="_Percent_Jazztel model 15-exhibits-Friso2_Jazztel model 16DP3-Exhibits_Mobile CSC - CMT_Synthèse prev 2006 - 2007 par entreprise v2_RM 2008 04 comments ILM 2 2" xfId="15908"/>
    <cellStyle name="_Percent_Jazztel model 15-exhibits-Friso2_Jazztel model 16DP3-Exhibits_Mobile CSC - CMT_Synthèse prev 2006 - 2007 par entreprise v2_RM 2008 04 comments ILM 2 2 2" xfId="15909"/>
    <cellStyle name="_Percent_Jazztel model 15-exhibits-Friso2_Jazztel model 16DP3-Exhibits_Mobile CSC - CMT_Synthèse prev 2006 - 2007 par entreprise v2_RM 2008 04 comments ILM 2 3" xfId="15910"/>
    <cellStyle name="_Percent_Jazztel model 15-exhibits-Friso2_Jazztel model 16DP3-Exhibits_Mobile CSC - CMT_Synthèse prev 2006 - 2007 par entreprise v2_RM 2008 04 comments ILM 2_FCF" xfId="15911"/>
    <cellStyle name="_Percent_Jazztel model 15-exhibits-Friso2_Jazztel model 16DP3-Exhibits_Mobile CSC - CMT_Synthèse prev 2006 - 2007 par entreprise v2_RM 2008 04 comments ILM 3" xfId="15912"/>
    <cellStyle name="_Percent_Jazztel model 15-exhibits-Friso2_Jazztel model 16DP3-Exhibits_Mobile CSC - CMT_Synthèse prev 2006 - 2007 par entreprise v2_RM 2008 04 comments ILM 3 2" xfId="15913"/>
    <cellStyle name="_Percent_Jazztel model 15-exhibits-Friso2_Jazztel model 16DP3-Exhibits_Mobile CSC - CMT_Synthèse prev 2006 - 2007 par entreprise v2_RM 2008 04 comments ILM 3 2 2" xfId="15914"/>
    <cellStyle name="_Percent_Jazztel model 15-exhibits-Friso2_Jazztel model 16DP3-Exhibits_Mobile CSC - CMT_Synthèse prev 2006 - 2007 par entreprise v2_RM 2008 04 comments ILM 3 3" xfId="15915"/>
    <cellStyle name="_Percent_Jazztel model 15-exhibits-Friso2_Jazztel model 16DP3-Exhibits_Mobile CSC - CMT_Synthèse prev 2006 - 2007 par entreprise v2_RM 2008 04 comments ILM 3_FCF" xfId="15916"/>
    <cellStyle name="_Percent_Jazztel model 15-exhibits-Friso2_Jazztel model 16DP3-Exhibits_Mobile CSC - CMT_Synthèse prev 2006 - 2007 par entreprise v2_RM 2008 04 comments ILM 4" xfId="15917"/>
    <cellStyle name="_Percent_Jazztel model 15-exhibits-Friso2_Jazztel model 16DP3-Exhibits_Mobile CSC - CMT_Synthèse prev 2006 - 2007 par entreprise v2_RM 2008 04 comments ILM 4 2" xfId="15918"/>
    <cellStyle name="_Percent_Jazztel model 15-exhibits-Friso2_Jazztel model 16DP3-Exhibits_Mobile CSC - CMT_Synthèse prev 2006 - 2007 par entreprise v2_RM 2008 04 comments ILM 5" xfId="15919"/>
    <cellStyle name="_Percent_Jazztel model 15-exhibits-Friso2_Jazztel model 16DP3-Exhibits_Mobile CSC - CMT_Synthèse prev 2006 - 2007 par entreprise v2_RM 2008 04 comments ILM_FCF" xfId="15920"/>
    <cellStyle name="_Percent_Jazztel model 15-exhibits-Friso2_Jazztel model 16DP3-Exhibits_Mobile CSC - CMT_Synthèse prev 2006 - 2007 par entreprise v2_SPRING 2010" xfId="15921"/>
    <cellStyle name="_Percent_Jazztel model 15-exhibits-Friso2_Jazztel model 16DP3-Exhibits_Mobile CSC - CMT_Synthèse prev 2006 - 2007 par entreprise v2_SPRING 2010 2" xfId="15922"/>
    <cellStyle name="_Percent_Jazztel model 15-exhibits-Friso2_Jazztel model 16DP3-Exhibits_Mobile CSC - CMT_Synthèse prev 2006 - 2007 par entreprise v2_SPRING 2010 2 2" xfId="15923"/>
    <cellStyle name="_Percent_Jazztel model 15-exhibits-Friso2_Jazztel model 16DP3-Exhibits_Mobile CSC - CMT_Synthèse prev 2006 - 2007 par entreprise v2_SPRING 2010 2 2 2" xfId="15924"/>
    <cellStyle name="_Percent_Jazztel model 15-exhibits-Friso2_Jazztel model 16DP3-Exhibits_Mobile CSC - CMT_Synthèse prev 2006 - 2007 par entreprise v2_SPRING 2010 2 3" xfId="15925"/>
    <cellStyle name="_Percent_Jazztel model 15-exhibits-Friso2_Jazztel model 16DP3-Exhibits_Mobile CSC - CMT_Synthèse prev 2006 - 2007 par entreprise v2_SPRING 2010 2_FCF" xfId="15926"/>
    <cellStyle name="_Percent_Jazztel model 15-exhibits-Friso2_Jazztel model 16DP3-Exhibits_Mobile CSC - CMT_Synthèse prev 2006 - 2007 par entreprise v2_SPRING 2010 3" xfId="15927"/>
    <cellStyle name="_Percent_Jazztel model 15-exhibits-Friso2_Jazztel model 16DP3-Exhibits_Mobile CSC - CMT_Synthèse prev 2006 - 2007 par entreprise v2_SPRING 2010 3 2" xfId="15928"/>
    <cellStyle name="_Percent_Jazztel model 15-exhibits-Friso2_Jazztel model 16DP3-Exhibits_Mobile CSC - CMT_Synthèse prev 2006 - 2007 par entreprise v2_SPRING 2010 3 2 2" xfId="15929"/>
    <cellStyle name="_Percent_Jazztel model 15-exhibits-Friso2_Jazztel model 16DP3-Exhibits_Mobile CSC - CMT_Synthèse prev 2006 - 2007 par entreprise v2_SPRING 2010 3 3" xfId="15930"/>
    <cellStyle name="_Percent_Jazztel model 15-exhibits-Friso2_Jazztel model 16DP3-Exhibits_Mobile CSC - CMT_Synthèse prev 2006 - 2007 par entreprise v2_SPRING 2010 3_FCF" xfId="15931"/>
    <cellStyle name="_Percent_Jazztel model 15-exhibits-Friso2_Jazztel model 16DP3-Exhibits_Mobile CSC - CMT_Synthèse prev 2006 - 2007 par entreprise v2_SPRING 2010 4" xfId="15932"/>
    <cellStyle name="_Percent_Jazztel model 15-exhibits-Friso2_Jazztel model 16DP3-Exhibits_Mobile CSC - CMT_Synthèse prev 2006 - 2007 par entreprise v2_SPRING 2010 4 2" xfId="15933"/>
    <cellStyle name="_Percent_Jazztel model 15-exhibits-Friso2_Jazztel model 16DP3-Exhibits_Mobile CSC - CMT_Synthèse prev 2006 - 2007 par entreprise v2_SPRING 2010 5" xfId="15934"/>
    <cellStyle name="_Percent_Jazztel model 15-exhibits-Friso2_Jazztel model 16DP3-Exhibits_Mobile CSC - CMT_Synthèse prev 2006 - 2007 par entreprise v2_SPRING 2010_FCF" xfId="15935"/>
    <cellStyle name="_Percent_Jazztel model 15-exhibits-Friso2_Jazztel model 16DP3-Exhibits_Mobile CSC - CMT_Synthèse prev 2006 - 2007 par entreprise v2_WC &amp; Free Cash Flow 200801" xfId="15936"/>
    <cellStyle name="_Percent_Jazztel model 15-exhibits-Friso2_Jazztel model 16DP3-Exhibits_Mobile CSC - CMT_Synthèse prev 2006 - 2007 par entreprise v2_WC &amp; Free Cash Flow 200801 2" xfId="15937"/>
    <cellStyle name="_Percent_Jazztel model 15-exhibits-Friso2_Jazztel model 16DP3-Exhibits_Mobile CSC - CMT_Synthèse prev 2006 - 2007 par entreprise v2_WC &amp; Free Cash Flow 200801 2 2" xfId="15938"/>
    <cellStyle name="_Percent_Jazztel model 15-exhibits-Friso2_Jazztel model 16DP3-Exhibits_Mobile CSC - CMT_Synthèse prev 2006 - 2007 par entreprise v2_WC &amp; Free Cash Flow 200801 2 2 2" xfId="15939"/>
    <cellStyle name="_Percent_Jazztel model 15-exhibits-Friso2_Jazztel model 16DP3-Exhibits_Mobile CSC - CMT_Synthèse prev 2006 - 2007 par entreprise v2_WC &amp; Free Cash Flow 200801 2 3" xfId="15940"/>
    <cellStyle name="_Percent_Jazztel model 15-exhibits-Friso2_Jazztel model 16DP3-Exhibits_Mobile CSC - CMT_Synthèse prev 2006 - 2007 par entreprise v2_WC &amp; Free Cash Flow 200801 2_FCF" xfId="15941"/>
    <cellStyle name="_Percent_Jazztel model 15-exhibits-Friso2_Jazztel model 16DP3-Exhibits_Mobile CSC - CMT_Synthèse prev 2006 - 2007 par entreprise v2_WC &amp; Free Cash Flow 200801 3" xfId="15942"/>
    <cellStyle name="_Percent_Jazztel model 15-exhibits-Friso2_Jazztel model 16DP3-Exhibits_Mobile CSC - CMT_Synthèse prev 2006 - 2007 par entreprise v2_WC &amp; Free Cash Flow 200801 3 2" xfId="15943"/>
    <cellStyle name="_Percent_Jazztel model 15-exhibits-Friso2_Jazztel model 16DP3-Exhibits_Mobile CSC - CMT_Synthèse prev 2006 - 2007 par entreprise v2_WC &amp; Free Cash Flow 200801 3 2 2" xfId="15944"/>
    <cellStyle name="_Percent_Jazztel model 15-exhibits-Friso2_Jazztel model 16DP3-Exhibits_Mobile CSC - CMT_Synthèse prev 2006 - 2007 par entreprise v2_WC &amp; Free Cash Flow 200801 3 3" xfId="15945"/>
    <cellStyle name="_Percent_Jazztel model 15-exhibits-Friso2_Jazztel model 16DP3-Exhibits_Mobile CSC - CMT_Synthèse prev 2006 - 2007 par entreprise v2_WC &amp; Free Cash Flow 200801 3_FCF" xfId="15946"/>
    <cellStyle name="_Percent_Jazztel model 15-exhibits-Friso2_Jazztel model 16DP3-Exhibits_Mobile CSC - CMT_Synthèse prev 2006 - 2007 par entreprise v2_WC &amp; Free Cash Flow 200801 4" xfId="15947"/>
    <cellStyle name="_Percent_Jazztel model 15-exhibits-Friso2_Jazztel model 16DP3-Exhibits_Mobile CSC - CMT_Synthèse prev 2006 - 2007 par entreprise v2_WC &amp; Free Cash Flow 200801 4 2" xfId="15948"/>
    <cellStyle name="_Percent_Jazztel model 15-exhibits-Friso2_Jazztel model 16DP3-Exhibits_Mobile CSC - CMT_Synthèse prev 2006 - 2007 par entreprise v2_WC &amp; Free Cash Flow 200801 5" xfId="15949"/>
    <cellStyle name="_Percent_Jazztel model 15-exhibits-Friso2_Jazztel model 16DP3-Exhibits_Mobile CSC - CMT_Synthèse prev 2006 - 2007 par entreprise v2_WC &amp; Free Cash Flow 200801_FCF" xfId="15950"/>
    <cellStyle name="_Percent_Jazztel model 15-exhibits-Friso2_Jazztel model 16DP3-Exhibits_Mobile CSC - CMT_Synthèse prev 2006 - 2007 par entreprise v2_WC &amp; Free Cash Flow 2011-10" xfId="15951"/>
    <cellStyle name="_Percent_Jazztel model 15-exhibits-Friso2_Jazztel model 16DP3-Exhibits_Mobile CSC - CMT_Synthèse prev 2006 - 2007 par entreprise v2_WC &amp; Free Cash Flow 2011-10 2" xfId="15952"/>
    <cellStyle name="_Percent_Jazztel model 15-exhibits-Friso2_Jazztel model 16DP3-Exhibits_Mobile CSC - CMT_Synthèse prev 2006 - 2007 par entreprise v2_WC &amp; Free Cash Flow 2011-10 2 2" xfId="15953"/>
    <cellStyle name="_Percent_Jazztel model 15-exhibits-Friso2_Jazztel model 16DP3-Exhibits_Mobile CSC - CMT_Synthèse prev 2006 - 2007 par entreprise v2_WC &amp; Free Cash Flow 2011-10 2 2 2" xfId="15954"/>
    <cellStyle name="_Percent_Jazztel model 15-exhibits-Friso2_Jazztel model 16DP3-Exhibits_Mobile CSC - CMT_Synthèse prev 2006 - 2007 par entreprise v2_WC &amp; Free Cash Flow 2011-10 2 3" xfId="15955"/>
    <cellStyle name="_Percent_Jazztel model 15-exhibits-Friso2_Jazztel model 16DP3-Exhibits_Mobile CSC - CMT_Synthèse prev 2006 - 2007 par entreprise v2_WC &amp; Free Cash Flow 2011-10 2_FCF" xfId="15956"/>
    <cellStyle name="_Percent_Jazztel model 15-exhibits-Friso2_Jazztel model 16DP3-Exhibits_Mobile CSC - CMT_Synthèse prev 2006 - 2007 par entreprise v2_WC &amp; Free Cash Flow 2011-10 3" xfId="15957"/>
    <cellStyle name="_Percent_Jazztel model 15-exhibits-Friso2_Jazztel model 16DP3-Exhibits_Mobile CSC - CMT_Synthèse prev 2006 - 2007 par entreprise v2_WC &amp; Free Cash Flow 2011-10 3 2" xfId="15958"/>
    <cellStyle name="_Percent_Jazztel model 15-exhibits-Friso2_Jazztel model 16DP3-Exhibits_Mobile CSC - CMT_Synthèse prev 2006 - 2007 par entreprise v2_WC &amp; Free Cash Flow 2011-10 3 2 2" xfId="15959"/>
    <cellStyle name="_Percent_Jazztel model 15-exhibits-Friso2_Jazztel model 16DP3-Exhibits_Mobile CSC - CMT_Synthèse prev 2006 - 2007 par entreprise v2_WC &amp; Free Cash Flow 2011-10 3 3" xfId="15960"/>
    <cellStyle name="_Percent_Jazztel model 15-exhibits-Friso2_Jazztel model 16DP3-Exhibits_Mobile CSC - CMT_Synthèse prev 2006 - 2007 par entreprise v2_WC &amp; Free Cash Flow 2011-10 3_FCF" xfId="15961"/>
    <cellStyle name="_Percent_Jazztel model 15-exhibits-Friso2_Jazztel model 16DP3-Exhibits_Mobile CSC - CMT_Synthèse prev 2006 - 2007 par entreprise v2_WC &amp; Free Cash Flow 2011-10 4" xfId="15962"/>
    <cellStyle name="_Percent_Jazztel model 15-exhibits-Friso2_Jazztel model 16DP3-Exhibits_Mobile CSC - CMT_Synthèse prev 2006 - 2007 par entreprise v2_WC &amp; Free Cash Flow 2011-10 4 2" xfId="15963"/>
    <cellStyle name="_Percent_Jazztel model 15-exhibits-Friso2_Jazztel model 16DP3-Exhibits_Mobile CSC - CMT_Synthèse prev 2006 - 2007 par entreprise v2_WC &amp; Free Cash Flow 2011-10 5" xfId="15964"/>
    <cellStyle name="_Percent_Jazztel model 15-exhibits-Friso2_Jazztel model 16DP3-Exhibits_Mobile CSC - CMT_Synthèse prev 2006 - 2007 par entreprise v2_WC &amp; Free Cash Flow 2011-10_FCF" xfId="15965"/>
    <cellStyle name="_Percent_Jazztel model 15-exhibits-Friso2_Jazztel model 16DP3-Exhibits_Mobile CSC - CMT_Synthèse prev 2006 - 2007 par entreprise v2_WC &amp; Free Cash Flow Spring 200806" xfId="15966"/>
    <cellStyle name="_Percent_Jazztel model 15-exhibits-Friso2_Jazztel model 16DP3-Exhibits_Mobile CSC - CMT_Synthèse prev 2006 - 2007 par entreprise v2_WC &amp; Free Cash Flow Spring 200806 2" xfId="15967"/>
    <cellStyle name="_Percent_Jazztel model 15-exhibits-Friso2_Jazztel model 16DP3-Exhibits_Mobile CSC - CMT_Synthèse prev 2006 - 2007 par entreprise v2_WC &amp; Free Cash Flow Spring 200806 2 2" xfId="15968"/>
    <cellStyle name="_Percent_Jazztel model 15-exhibits-Friso2_Jazztel model 16DP3-Exhibits_Mobile CSC - CMT_Synthèse prev 2006 - 2007 par entreprise v2_WC &amp; Free Cash Flow Spring 200806 2 2 2" xfId="15969"/>
    <cellStyle name="_Percent_Jazztel model 15-exhibits-Friso2_Jazztel model 16DP3-Exhibits_Mobile CSC - CMT_Synthèse prev 2006 - 2007 par entreprise v2_WC &amp; Free Cash Flow Spring 200806 2 3" xfId="15970"/>
    <cellStyle name="_Percent_Jazztel model 15-exhibits-Friso2_Jazztel model 16DP3-Exhibits_Mobile CSC - CMT_Synthèse prev 2006 - 2007 par entreprise v2_WC &amp; Free Cash Flow Spring 200806 2_FCF" xfId="15971"/>
    <cellStyle name="_Percent_Jazztel model 15-exhibits-Friso2_Jazztel model 16DP3-Exhibits_Mobile CSC - CMT_Synthèse prev 2006 - 2007 par entreprise v2_WC &amp; Free Cash Flow Spring 200806 3" xfId="15972"/>
    <cellStyle name="_Percent_Jazztel model 15-exhibits-Friso2_Jazztel model 16DP3-Exhibits_Mobile CSC - CMT_Synthèse prev 2006 - 2007 par entreprise v2_WC &amp; Free Cash Flow Spring 200806 3 2" xfId="15973"/>
    <cellStyle name="_Percent_Jazztel model 15-exhibits-Friso2_Jazztel model 16DP3-Exhibits_Mobile CSC - CMT_Synthèse prev 2006 - 2007 par entreprise v2_WC &amp; Free Cash Flow Spring 200806 3 2 2" xfId="15974"/>
    <cellStyle name="_Percent_Jazztel model 15-exhibits-Friso2_Jazztel model 16DP3-Exhibits_Mobile CSC - CMT_Synthèse prev 2006 - 2007 par entreprise v2_WC &amp; Free Cash Flow Spring 200806 3 3" xfId="15975"/>
    <cellStyle name="_Percent_Jazztel model 15-exhibits-Friso2_Jazztel model 16DP3-Exhibits_Mobile CSC - CMT_Synthèse prev 2006 - 2007 par entreprise v2_WC &amp; Free Cash Flow Spring 200806 3_FCF" xfId="15976"/>
    <cellStyle name="_Percent_Jazztel model 15-exhibits-Friso2_Jazztel model 16DP3-Exhibits_Mobile CSC - CMT_Synthèse prev 2006 - 2007 par entreprise v2_WC &amp; Free Cash Flow Spring 200806 4" xfId="15977"/>
    <cellStyle name="_Percent_Jazztel model 15-exhibits-Friso2_Jazztel model 16DP3-Exhibits_Mobile CSC - CMT_Synthèse prev 2006 - 2007 par entreprise v2_WC &amp; Free Cash Flow Spring 200806 4 2" xfId="15978"/>
    <cellStyle name="_Percent_Jazztel model 15-exhibits-Friso2_Jazztel model 16DP3-Exhibits_Mobile CSC - CMT_Synthèse prev 2006 - 2007 par entreprise v2_WC &amp; Free Cash Flow Spring 200806 5" xfId="15979"/>
    <cellStyle name="_Percent_Jazztel model 15-exhibits-Friso2_Jazztel model 16DP3-Exhibits_Mobile CSC - CMT_Synthèse prev 2006 - 2007 par entreprise v2_WC &amp; Free Cash Flow Spring 200806_FCF" xfId="15980"/>
    <cellStyle name="_Percent_Jazztel model 15-exhibits-Friso2_Jazztel model 16DP3-Exhibits_Mobile CSC - CMT_Synthèse prev 2006 - 2007 par entreprise_Bridge FC Act 2007 vs 2008 (Fct June) par entreprise" xfId="15981"/>
    <cellStyle name="_Percent_Jazztel model 15-exhibits-Friso2_Jazztel model 16DP3-Exhibits_Mobile CSC - CMT_Synthèse prev 2006 - 2007 par entreprise_Bridge FC Act 2007 vs 2008 (Fct June) par entreprise 2" xfId="15982"/>
    <cellStyle name="_Percent_Jazztel model 15-exhibits-Friso2_Jazztel model 16DP3-Exhibits_Mobile CSC - CMT_Synthèse prev 2006 - 2007 par entreprise_Bridge FC Act 2007 vs 2008 (Fct June) par entreprise 2 2" xfId="15983"/>
    <cellStyle name="_Percent_Jazztel model 15-exhibits-Friso2_Jazztel model 16DP3-Exhibits_Mobile CSC - CMT_Synthèse prev 2006 - 2007 par entreprise_Bridge FC Act 2007 vs 2008 (Fct June) par entreprise 2 2 2" xfId="15984"/>
    <cellStyle name="_Percent_Jazztel model 15-exhibits-Friso2_Jazztel model 16DP3-Exhibits_Mobile CSC - CMT_Synthèse prev 2006 - 2007 par entreprise_Bridge FC Act 2007 vs 2008 (Fct June) par entreprise 2 3" xfId="15985"/>
    <cellStyle name="_Percent_Jazztel model 15-exhibits-Friso2_Jazztel model 16DP3-Exhibits_Mobile CSC - CMT_Synthèse prev 2006 - 2007 par entreprise_Bridge FC Act 2007 vs 2008 (Fct June) par entreprise 2_FCF" xfId="15986"/>
    <cellStyle name="_Percent_Jazztel model 15-exhibits-Friso2_Jazztel model 16DP3-Exhibits_Mobile CSC - CMT_Synthèse prev 2006 - 2007 par entreprise_Bridge FC Act 2007 vs 2008 (Fct June) par entreprise 3" xfId="15987"/>
    <cellStyle name="_Percent_Jazztel model 15-exhibits-Friso2_Jazztel model 16DP3-Exhibits_Mobile CSC - CMT_Synthèse prev 2006 - 2007 par entreprise_Bridge FC Act 2007 vs 2008 (Fct June) par entreprise 3 2" xfId="15988"/>
    <cellStyle name="_Percent_Jazztel model 15-exhibits-Friso2_Jazztel model 16DP3-Exhibits_Mobile CSC - CMT_Synthèse prev 2006 - 2007 par entreprise_Bridge FC Act 2007 vs 2008 (Fct June) par entreprise 3 2 2" xfId="15989"/>
    <cellStyle name="_Percent_Jazztel model 15-exhibits-Friso2_Jazztel model 16DP3-Exhibits_Mobile CSC - CMT_Synthèse prev 2006 - 2007 par entreprise_Bridge FC Act 2007 vs 2008 (Fct June) par entreprise 3 3" xfId="15990"/>
    <cellStyle name="_Percent_Jazztel model 15-exhibits-Friso2_Jazztel model 16DP3-Exhibits_Mobile CSC - CMT_Synthèse prev 2006 - 2007 par entreprise_Bridge FC Act 2007 vs 2008 (Fct June) par entreprise 3_FCF" xfId="15991"/>
    <cellStyle name="_Percent_Jazztel model 15-exhibits-Friso2_Jazztel model 16DP3-Exhibits_Mobile CSC - CMT_Synthèse prev 2006 - 2007 par entreprise_Bridge FC Act 2007 vs 2008 (Fct June) par entreprise 4" xfId="15992"/>
    <cellStyle name="_Percent_Jazztel model 15-exhibits-Friso2_Jazztel model 16DP3-Exhibits_Mobile CSC - CMT_Synthèse prev 2006 - 2007 par entreprise_Bridge FC Act 2007 vs 2008 (Fct June) par entreprise 4 2" xfId="15993"/>
    <cellStyle name="_Percent_Jazztel model 15-exhibits-Friso2_Jazztel model 16DP3-Exhibits_Mobile CSC - CMT_Synthèse prev 2006 - 2007 par entreprise_Bridge FC Act 2007 vs 2008 (Fct June) par entreprise 5" xfId="15994"/>
    <cellStyle name="_Percent_Jazztel model 15-exhibits-Friso2_Jazztel model 16DP3-Exhibits_Mobile CSC - CMT_Synthèse prev 2006 - 2007 par entreprise_Bridge FC Act 2007 vs 2008 (Fct June) par entreprise_FCF" xfId="15995"/>
    <cellStyle name="_Percent_Jazztel model 15-exhibits-Friso2_Jazztel model 16DP3-Exhibits_Mobile CSC - CMT_Synthèse prev 2006 - 2007 par entreprise_Cash Unit Review 2012 03 Acetow" xfId="23710"/>
    <cellStyle name="_Percent_Jazztel model 15-exhibits-Friso2_Jazztel model 16DP3-Exhibits_Mobile CSC - CMT_Synthèse prev 2006 - 2007 par entreprise_Conso Bridge EBITDA 2008x2007" xfId="15996"/>
    <cellStyle name="_Percent_Jazztel model 15-exhibits-Friso2_Jazztel model 16DP3-Exhibits_Mobile CSC - CMT_Synthèse prev 2006 - 2007 par entreprise_Conso Bridge EBITDA 2008x2007 2" xfId="15997"/>
    <cellStyle name="_Percent_Jazztel model 15-exhibits-Friso2_Jazztel model 16DP3-Exhibits_Mobile CSC - CMT_Synthèse prev 2006 - 2007 par entreprise_Conso Bridge EBITDA 2008x2007 2 2" xfId="15998"/>
    <cellStyle name="_Percent_Jazztel model 15-exhibits-Friso2_Jazztel model 16DP3-Exhibits_Mobile CSC - CMT_Synthèse prev 2006 - 2007 par entreprise_Conso Bridge EBITDA 2008x2007 2 2 2" xfId="15999"/>
    <cellStyle name="_Percent_Jazztel model 15-exhibits-Friso2_Jazztel model 16DP3-Exhibits_Mobile CSC - CMT_Synthèse prev 2006 - 2007 par entreprise_Conso Bridge EBITDA 2008x2007 2 3" xfId="16000"/>
    <cellStyle name="_Percent_Jazztel model 15-exhibits-Friso2_Jazztel model 16DP3-Exhibits_Mobile CSC - CMT_Synthèse prev 2006 - 2007 par entreprise_Conso Bridge EBITDA 2008x2007 2_FCF" xfId="16001"/>
    <cellStyle name="_Percent_Jazztel model 15-exhibits-Friso2_Jazztel model 16DP3-Exhibits_Mobile CSC - CMT_Synthèse prev 2006 - 2007 par entreprise_Conso Bridge EBITDA 2008x2007 3" xfId="16002"/>
    <cellStyle name="_Percent_Jazztel model 15-exhibits-Friso2_Jazztel model 16DP3-Exhibits_Mobile CSC - CMT_Synthèse prev 2006 - 2007 par entreprise_Conso Bridge EBITDA 2008x2007 3 2" xfId="16003"/>
    <cellStyle name="_Percent_Jazztel model 15-exhibits-Friso2_Jazztel model 16DP3-Exhibits_Mobile CSC - CMT_Synthèse prev 2006 - 2007 par entreprise_Conso Bridge EBITDA 2008x2007 3 2 2" xfId="16004"/>
    <cellStyle name="_Percent_Jazztel model 15-exhibits-Friso2_Jazztel model 16DP3-Exhibits_Mobile CSC - CMT_Synthèse prev 2006 - 2007 par entreprise_Conso Bridge EBITDA 2008x2007 3 3" xfId="16005"/>
    <cellStyle name="_Percent_Jazztel model 15-exhibits-Friso2_Jazztel model 16DP3-Exhibits_Mobile CSC - CMT_Synthèse prev 2006 - 2007 par entreprise_Conso Bridge EBITDA 2008x2007 3_FCF" xfId="16006"/>
    <cellStyle name="_Percent_Jazztel model 15-exhibits-Friso2_Jazztel model 16DP3-Exhibits_Mobile CSC - CMT_Synthèse prev 2006 - 2007 par entreprise_Conso Bridge EBITDA 2008x2007 4" xfId="16007"/>
    <cellStyle name="_Percent_Jazztel model 15-exhibits-Friso2_Jazztel model 16DP3-Exhibits_Mobile CSC - CMT_Synthèse prev 2006 - 2007 par entreprise_Conso Bridge EBITDA 2008x2007 4 2" xfId="16008"/>
    <cellStyle name="_Percent_Jazztel model 15-exhibits-Friso2_Jazztel model 16DP3-Exhibits_Mobile CSC - CMT_Synthèse prev 2006 - 2007 par entreprise_Conso Bridge EBITDA 2008x2007 5" xfId="16009"/>
    <cellStyle name="_Percent_Jazztel model 15-exhibits-Friso2_Jazztel model 16DP3-Exhibits_Mobile CSC - CMT_Synthèse prev 2006 - 2007 par entreprise_Conso Bridge EBITDA 2008x2007 SPRING06" xfId="16010"/>
    <cellStyle name="_Percent_Jazztel model 15-exhibits-Friso2_Jazztel model 16DP3-Exhibits_Mobile CSC - CMT_Synthèse prev 2006 - 2007 par entreprise_Conso Bridge EBITDA 2008x2007 SPRING06 2" xfId="16011"/>
    <cellStyle name="_Percent_Jazztel model 15-exhibits-Friso2_Jazztel model 16DP3-Exhibits_Mobile CSC - CMT_Synthèse prev 2006 - 2007 par entreprise_Conso Bridge EBITDA 2008x2007 SPRING06 2 2" xfId="16012"/>
    <cellStyle name="_Percent_Jazztel model 15-exhibits-Friso2_Jazztel model 16DP3-Exhibits_Mobile CSC - CMT_Synthèse prev 2006 - 2007 par entreprise_Conso Bridge EBITDA 2008x2007 SPRING06 2 2 2" xfId="16013"/>
    <cellStyle name="_Percent_Jazztel model 15-exhibits-Friso2_Jazztel model 16DP3-Exhibits_Mobile CSC - CMT_Synthèse prev 2006 - 2007 par entreprise_Conso Bridge EBITDA 2008x2007 SPRING06 2 3" xfId="16014"/>
    <cellStyle name="_Percent_Jazztel model 15-exhibits-Friso2_Jazztel model 16DP3-Exhibits_Mobile CSC - CMT_Synthèse prev 2006 - 2007 par entreprise_Conso Bridge EBITDA 2008x2007 SPRING06 2_FCF" xfId="16015"/>
    <cellStyle name="_Percent_Jazztel model 15-exhibits-Friso2_Jazztel model 16DP3-Exhibits_Mobile CSC - CMT_Synthèse prev 2006 - 2007 par entreprise_Conso Bridge EBITDA 2008x2007 SPRING06 3" xfId="16016"/>
    <cellStyle name="_Percent_Jazztel model 15-exhibits-Friso2_Jazztel model 16DP3-Exhibits_Mobile CSC - CMT_Synthèse prev 2006 - 2007 par entreprise_Conso Bridge EBITDA 2008x2007 SPRING06 3 2" xfId="16017"/>
    <cellStyle name="_Percent_Jazztel model 15-exhibits-Friso2_Jazztel model 16DP3-Exhibits_Mobile CSC - CMT_Synthèse prev 2006 - 2007 par entreprise_Conso Bridge EBITDA 2008x2007 SPRING06 3 2 2" xfId="16018"/>
    <cellStyle name="_Percent_Jazztel model 15-exhibits-Friso2_Jazztel model 16DP3-Exhibits_Mobile CSC - CMT_Synthèse prev 2006 - 2007 par entreprise_Conso Bridge EBITDA 2008x2007 SPRING06 3 3" xfId="16019"/>
    <cellStyle name="_Percent_Jazztel model 15-exhibits-Friso2_Jazztel model 16DP3-Exhibits_Mobile CSC - CMT_Synthèse prev 2006 - 2007 par entreprise_Conso Bridge EBITDA 2008x2007 SPRING06 3_FCF" xfId="16020"/>
    <cellStyle name="_Percent_Jazztel model 15-exhibits-Friso2_Jazztel model 16DP3-Exhibits_Mobile CSC - CMT_Synthèse prev 2006 - 2007 par entreprise_Conso Bridge EBITDA 2008x2007 SPRING06 4" xfId="16021"/>
    <cellStyle name="_Percent_Jazztel model 15-exhibits-Friso2_Jazztel model 16DP3-Exhibits_Mobile CSC - CMT_Synthèse prev 2006 - 2007 par entreprise_Conso Bridge EBITDA 2008x2007 SPRING06 4 2" xfId="16022"/>
    <cellStyle name="_Percent_Jazztel model 15-exhibits-Friso2_Jazztel model 16DP3-Exhibits_Mobile CSC - CMT_Synthèse prev 2006 - 2007 par entreprise_Conso Bridge EBITDA 2008x2007 SPRING06 5" xfId="16023"/>
    <cellStyle name="_Percent_Jazztel model 15-exhibits-Friso2_Jazztel model 16DP3-Exhibits_Mobile CSC - CMT_Synthèse prev 2006 - 2007 par entreprise_Conso Bridge EBITDA 2008x2007 SPRING06_FCF" xfId="16024"/>
    <cellStyle name="_Percent_Jazztel model 15-exhibits-Friso2_Jazztel model 16DP3-Exhibits_Mobile CSC - CMT_Synthèse prev 2006 - 2007 par entreprise_Conso Bridge EBITDA 2008x2007_FCF" xfId="16025"/>
    <cellStyle name="_Percent_Jazztel model 15-exhibits-Friso2_Jazztel model 16DP3-Exhibits_Mobile CSC - CMT_Synthèse prev 2006 - 2007 par entreprise_FCF" xfId="16026"/>
    <cellStyle name="_Percent_Jazztel model 15-exhibits-Friso2_Jazztel model 16DP3-Exhibits_Mobile CSC - CMT_Synthèse prev 2006 - 2007 par entreprise_Formats RDG Dec 2007 vMAG Energy Services" xfId="16027"/>
    <cellStyle name="_Percent_Jazztel model 15-exhibits-Friso2_Jazztel model 16DP3-Exhibits_Mobile CSC - CMT_Synthèse prev 2006 - 2007 par entreprise_Formats RDG Dec 2007 vMAG Energy Services 2" xfId="16028"/>
    <cellStyle name="_Percent_Jazztel model 15-exhibits-Friso2_Jazztel model 16DP3-Exhibits_Mobile CSC - CMT_Synthèse prev 2006 - 2007 par entreprise_Formats RDG Dec 2007 vMAG Energy Services 2 2" xfId="16029"/>
    <cellStyle name="_Percent_Jazztel model 15-exhibits-Friso2_Jazztel model 16DP3-Exhibits_Mobile CSC - CMT_Synthèse prev 2006 - 2007 par entreprise_Formats RDG Dec 2007 vMAG Energy Services 2 2 2" xfId="16030"/>
    <cellStyle name="_Percent_Jazztel model 15-exhibits-Friso2_Jazztel model 16DP3-Exhibits_Mobile CSC - CMT_Synthèse prev 2006 - 2007 par entreprise_Formats RDG Dec 2007 vMAG Energy Services 2 3" xfId="16031"/>
    <cellStyle name="_Percent_Jazztel model 15-exhibits-Friso2_Jazztel model 16DP3-Exhibits_Mobile CSC - CMT_Synthèse prev 2006 - 2007 par entreprise_Formats RDG Dec 2007 vMAG Energy Services 2_FCF" xfId="16032"/>
    <cellStyle name="_Percent_Jazztel model 15-exhibits-Friso2_Jazztel model 16DP3-Exhibits_Mobile CSC - CMT_Synthèse prev 2006 - 2007 par entreprise_Formats RDG Dec 2007 vMAG Energy Services 3" xfId="16033"/>
    <cellStyle name="_Percent_Jazztel model 15-exhibits-Friso2_Jazztel model 16DP3-Exhibits_Mobile CSC - CMT_Synthèse prev 2006 - 2007 par entreprise_Formats RDG Dec 2007 vMAG Energy Services 3 2" xfId="16034"/>
    <cellStyle name="_Percent_Jazztel model 15-exhibits-Friso2_Jazztel model 16DP3-Exhibits_Mobile CSC - CMT_Synthèse prev 2006 - 2007 par entreprise_Formats RDG Dec 2007 vMAG Energy Services 3 2 2" xfId="16035"/>
    <cellStyle name="_Percent_Jazztel model 15-exhibits-Friso2_Jazztel model 16DP3-Exhibits_Mobile CSC - CMT_Synthèse prev 2006 - 2007 par entreprise_Formats RDG Dec 2007 vMAG Energy Services 3 3" xfId="16036"/>
    <cellStyle name="_Percent_Jazztel model 15-exhibits-Friso2_Jazztel model 16DP3-Exhibits_Mobile CSC - CMT_Synthèse prev 2006 - 2007 par entreprise_Formats RDG Dec 2007 vMAG Energy Services 3_FCF" xfId="16037"/>
    <cellStyle name="_Percent_Jazztel model 15-exhibits-Friso2_Jazztel model 16DP3-Exhibits_Mobile CSC - CMT_Synthèse prev 2006 - 2007 par entreprise_Formats RDG Dec 2007 vMAG Energy Services 4" xfId="16038"/>
    <cellStyle name="_Percent_Jazztel model 15-exhibits-Friso2_Jazztel model 16DP3-Exhibits_Mobile CSC - CMT_Synthèse prev 2006 - 2007 par entreprise_Formats RDG Dec 2007 vMAG Energy Services 4 2" xfId="16039"/>
    <cellStyle name="_Percent_Jazztel model 15-exhibits-Friso2_Jazztel model 16DP3-Exhibits_Mobile CSC - CMT_Synthèse prev 2006 - 2007 par entreprise_Formats RDG Dec 2007 vMAG Energy Services 5" xfId="16040"/>
    <cellStyle name="_Percent_Jazztel model 15-exhibits-Friso2_Jazztel model 16DP3-Exhibits_Mobile CSC - CMT_Synthèse prev 2006 - 2007 par entreprise_Formats RDG Dec 2007 vMAG Energy Services_FCF" xfId="16041"/>
    <cellStyle name="_Percent_Jazztel model 15-exhibits-Friso2_Jazztel model 16DP3-Exhibits_Mobile CSC - CMT_Synthèse prev 2006 - 2007 par entreprise_P&amp;L Spring 200806" xfId="16042"/>
    <cellStyle name="_Percent_Jazztel model 15-exhibits-Friso2_Jazztel model 16DP3-Exhibits_Mobile CSC - CMT_Synthèse prev 2006 - 2007 par entreprise_P&amp;L Spring 200806 2" xfId="16043"/>
    <cellStyle name="_Percent_Jazztel model 15-exhibits-Friso2_Jazztel model 16DP3-Exhibits_Mobile CSC - CMT_Synthèse prev 2006 - 2007 par entreprise_P&amp;L Spring 200806 2 2" xfId="16044"/>
    <cellStyle name="_Percent_Jazztel model 15-exhibits-Friso2_Jazztel model 16DP3-Exhibits_Mobile CSC - CMT_Synthèse prev 2006 - 2007 par entreprise_P&amp;L Spring 200806 2 2 2" xfId="16045"/>
    <cellStyle name="_Percent_Jazztel model 15-exhibits-Friso2_Jazztel model 16DP3-Exhibits_Mobile CSC - CMT_Synthèse prev 2006 - 2007 par entreprise_P&amp;L Spring 200806 2 3" xfId="16046"/>
    <cellStyle name="_Percent_Jazztel model 15-exhibits-Friso2_Jazztel model 16DP3-Exhibits_Mobile CSC - CMT_Synthèse prev 2006 - 2007 par entreprise_P&amp;L Spring 200806 2_FCF" xfId="16047"/>
    <cellStyle name="_Percent_Jazztel model 15-exhibits-Friso2_Jazztel model 16DP3-Exhibits_Mobile CSC - CMT_Synthèse prev 2006 - 2007 par entreprise_P&amp;L Spring 200806 3" xfId="16048"/>
    <cellStyle name="_Percent_Jazztel model 15-exhibits-Friso2_Jazztel model 16DP3-Exhibits_Mobile CSC - CMT_Synthèse prev 2006 - 2007 par entreprise_P&amp;L Spring 200806 3 2" xfId="16049"/>
    <cellStyle name="_Percent_Jazztel model 15-exhibits-Friso2_Jazztel model 16DP3-Exhibits_Mobile CSC - CMT_Synthèse prev 2006 - 2007 par entreprise_P&amp;L Spring 200806 3 2 2" xfId="16050"/>
    <cellStyle name="_Percent_Jazztel model 15-exhibits-Friso2_Jazztel model 16DP3-Exhibits_Mobile CSC - CMT_Synthèse prev 2006 - 2007 par entreprise_P&amp;L Spring 200806 3 3" xfId="16051"/>
    <cellStyle name="_Percent_Jazztel model 15-exhibits-Friso2_Jazztel model 16DP3-Exhibits_Mobile CSC - CMT_Synthèse prev 2006 - 2007 par entreprise_P&amp;L Spring 200806 3_FCF" xfId="16052"/>
    <cellStyle name="_Percent_Jazztel model 15-exhibits-Friso2_Jazztel model 16DP3-Exhibits_Mobile CSC - CMT_Synthèse prev 2006 - 2007 par entreprise_P&amp;L Spring 200806 4" xfId="16053"/>
    <cellStyle name="_Percent_Jazztel model 15-exhibits-Friso2_Jazztel model 16DP3-Exhibits_Mobile CSC - CMT_Synthèse prev 2006 - 2007 par entreprise_P&amp;L Spring 200806 4 2" xfId="16054"/>
    <cellStyle name="_Percent_Jazztel model 15-exhibits-Friso2_Jazztel model 16DP3-Exhibits_Mobile CSC - CMT_Synthèse prev 2006 - 2007 par entreprise_P&amp;L Spring 200806 5" xfId="16055"/>
    <cellStyle name="_Percent_Jazztel model 15-exhibits-Friso2_Jazztel model 16DP3-Exhibits_Mobile CSC - CMT_Synthèse prev 2006 - 2007 par entreprise_P&amp;L Spring 200806_FCF" xfId="16056"/>
    <cellStyle name="_Percent_Jazztel model 15-exhibits-Friso2_Jazztel model 16DP3-Exhibits_Mobile CSC - CMT_Synthèse prev 2006 - 2007 par entreprise_Présentation au Board" xfId="16057"/>
    <cellStyle name="_Percent_Jazztel model 15-exhibits-Friso2_Jazztel model 16DP3-Exhibits_Mobile CSC - CMT_Synthèse prev 2006 - 2007 par entreprise_Présentation au Board 2" xfId="16058"/>
    <cellStyle name="_Percent_Jazztel model 15-exhibits-Friso2_Jazztel model 16DP3-Exhibits_Mobile CSC - CMT_Synthèse prev 2006 - 2007 par entreprise_Présentation au Board 2 2" xfId="16059"/>
    <cellStyle name="_Percent_Jazztel model 15-exhibits-Friso2_Jazztel model 16DP3-Exhibits_Mobile CSC - CMT_Synthèse prev 2006 - 2007 par entreprise_Présentation au Board 2 2 2" xfId="16060"/>
    <cellStyle name="_Percent_Jazztel model 15-exhibits-Friso2_Jazztel model 16DP3-Exhibits_Mobile CSC - CMT_Synthèse prev 2006 - 2007 par entreprise_Présentation au Board 2 3" xfId="16061"/>
    <cellStyle name="_Percent_Jazztel model 15-exhibits-Friso2_Jazztel model 16DP3-Exhibits_Mobile CSC - CMT_Synthèse prev 2006 - 2007 par entreprise_Présentation au Board 2_FCF" xfId="16062"/>
    <cellStyle name="_Percent_Jazztel model 15-exhibits-Friso2_Jazztel model 16DP3-Exhibits_Mobile CSC - CMT_Synthèse prev 2006 - 2007 par entreprise_Présentation au Board 3" xfId="16063"/>
    <cellStyle name="_Percent_Jazztel model 15-exhibits-Friso2_Jazztel model 16DP3-Exhibits_Mobile CSC - CMT_Synthèse prev 2006 - 2007 par entreprise_Présentation au Board 3 2" xfId="16064"/>
    <cellStyle name="_Percent_Jazztel model 15-exhibits-Friso2_Jazztel model 16DP3-Exhibits_Mobile CSC - CMT_Synthèse prev 2006 - 2007 par entreprise_Présentation au Board 3 2 2" xfId="16065"/>
    <cellStyle name="_Percent_Jazztel model 15-exhibits-Friso2_Jazztel model 16DP3-Exhibits_Mobile CSC - CMT_Synthèse prev 2006 - 2007 par entreprise_Présentation au Board 3 3" xfId="16066"/>
    <cellStyle name="_Percent_Jazztel model 15-exhibits-Friso2_Jazztel model 16DP3-Exhibits_Mobile CSC - CMT_Synthèse prev 2006 - 2007 par entreprise_Présentation au Board 3_FCF" xfId="16067"/>
    <cellStyle name="_Percent_Jazztel model 15-exhibits-Friso2_Jazztel model 16DP3-Exhibits_Mobile CSC - CMT_Synthèse prev 2006 - 2007 par entreprise_Présentation au Board 4" xfId="16068"/>
    <cellStyle name="_Percent_Jazztel model 15-exhibits-Friso2_Jazztel model 16DP3-Exhibits_Mobile CSC - CMT_Synthèse prev 2006 - 2007 par entreprise_Présentation au Board 4 2" xfId="16069"/>
    <cellStyle name="_Percent_Jazztel model 15-exhibits-Friso2_Jazztel model 16DP3-Exhibits_Mobile CSC - CMT_Synthèse prev 2006 - 2007 par entreprise_Présentation au Board 5" xfId="16070"/>
    <cellStyle name="_Percent_Jazztel model 15-exhibits-Friso2_Jazztel model 16DP3-Exhibits_Mobile CSC - CMT_Synthèse prev 2006 - 2007 par entreprise_Présentation au Board July 29" xfId="16071"/>
    <cellStyle name="_Percent_Jazztel model 15-exhibits-Friso2_Jazztel model 16DP3-Exhibits_Mobile CSC - CMT_Synthèse prev 2006 - 2007 par entreprise_Présentation au Board July 29 2" xfId="16072"/>
    <cellStyle name="_Percent_Jazztel model 15-exhibits-Friso2_Jazztel model 16DP3-Exhibits_Mobile CSC - CMT_Synthèse prev 2006 - 2007 par entreprise_Présentation au Board July 29 2 2" xfId="16073"/>
    <cellStyle name="_Percent_Jazztel model 15-exhibits-Friso2_Jazztel model 16DP3-Exhibits_Mobile CSC - CMT_Synthèse prev 2006 - 2007 par entreprise_Présentation au Board July 29 2 2 2" xfId="16074"/>
    <cellStyle name="_Percent_Jazztel model 15-exhibits-Friso2_Jazztel model 16DP3-Exhibits_Mobile CSC - CMT_Synthèse prev 2006 - 2007 par entreprise_Présentation au Board July 29 2 3" xfId="16075"/>
    <cellStyle name="_Percent_Jazztel model 15-exhibits-Friso2_Jazztel model 16DP3-Exhibits_Mobile CSC - CMT_Synthèse prev 2006 - 2007 par entreprise_Présentation au Board July 29 2_FCF" xfId="16076"/>
    <cellStyle name="_Percent_Jazztel model 15-exhibits-Friso2_Jazztel model 16DP3-Exhibits_Mobile CSC - CMT_Synthèse prev 2006 - 2007 par entreprise_Présentation au Board July 29 3" xfId="16077"/>
    <cellStyle name="_Percent_Jazztel model 15-exhibits-Friso2_Jazztel model 16DP3-Exhibits_Mobile CSC - CMT_Synthèse prev 2006 - 2007 par entreprise_Présentation au Board July 29 3 2" xfId="16078"/>
    <cellStyle name="_Percent_Jazztel model 15-exhibits-Friso2_Jazztel model 16DP3-Exhibits_Mobile CSC - CMT_Synthèse prev 2006 - 2007 par entreprise_Présentation au Board July 29 3 2 2" xfId="16079"/>
    <cellStyle name="_Percent_Jazztel model 15-exhibits-Friso2_Jazztel model 16DP3-Exhibits_Mobile CSC - CMT_Synthèse prev 2006 - 2007 par entreprise_Présentation au Board July 29 3 3" xfId="16080"/>
    <cellStyle name="_Percent_Jazztel model 15-exhibits-Friso2_Jazztel model 16DP3-Exhibits_Mobile CSC - CMT_Synthèse prev 2006 - 2007 par entreprise_Présentation au Board July 29 3_FCF" xfId="16081"/>
    <cellStyle name="_Percent_Jazztel model 15-exhibits-Friso2_Jazztel model 16DP3-Exhibits_Mobile CSC - CMT_Synthèse prev 2006 - 2007 par entreprise_Présentation au Board July 29 4" xfId="16082"/>
    <cellStyle name="_Percent_Jazztel model 15-exhibits-Friso2_Jazztel model 16DP3-Exhibits_Mobile CSC - CMT_Synthèse prev 2006 - 2007 par entreprise_Présentation au Board July 29 4 2" xfId="16083"/>
    <cellStyle name="_Percent_Jazztel model 15-exhibits-Friso2_Jazztel model 16DP3-Exhibits_Mobile CSC - CMT_Synthèse prev 2006 - 2007 par entreprise_Présentation au Board July 29 5" xfId="16084"/>
    <cellStyle name="_Percent_Jazztel model 15-exhibits-Friso2_Jazztel model 16DP3-Exhibits_Mobile CSC - CMT_Synthèse prev 2006 - 2007 par entreprise_Présentation au Board July 29_FCF" xfId="16085"/>
    <cellStyle name="_Percent_Jazztel model 15-exhibits-Friso2_Jazztel model 16DP3-Exhibits_Mobile CSC - CMT_Synthèse prev 2006 - 2007 par entreprise_Présentation au Board_FCF" xfId="16086"/>
    <cellStyle name="_Percent_Jazztel model 15-exhibits-Friso2_Jazztel model 16DP3-Exhibits_Mobile CSC - CMT_Synthèse prev 2006 - 2007 par entreprise_Présentation au CDG July 21 v080708" xfId="16087"/>
    <cellStyle name="_Percent_Jazztel model 15-exhibits-Friso2_Jazztel model 16DP3-Exhibits_Mobile CSC - CMT_Synthèse prev 2006 - 2007 par entreprise_Présentation au CDG July 21 v080708 2" xfId="16088"/>
    <cellStyle name="_Percent_Jazztel model 15-exhibits-Friso2_Jazztel model 16DP3-Exhibits_Mobile CSC - CMT_Synthèse prev 2006 - 2007 par entreprise_Présentation au CDG July 21 v080708 2 2" xfId="16089"/>
    <cellStyle name="_Percent_Jazztel model 15-exhibits-Friso2_Jazztel model 16DP3-Exhibits_Mobile CSC - CMT_Synthèse prev 2006 - 2007 par entreprise_Présentation au CDG July 21 v080708 2 2 2" xfId="16090"/>
    <cellStyle name="_Percent_Jazztel model 15-exhibits-Friso2_Jazztel model 16DP3-Exhibits_Mobile CSC - CMT_Synthèse prev 2006 - 2007 par entreprise_Présentation au CDG July 21 v080708 2 3" xfId="16091"/>
    <cellStyle name="_Percent_Jazztel model 15-exhibits-Friso2_Jazztel model 16DP3-Exhibits_Mobile CSC - CMT_Synthèse prev 2006 - 2007 par entreprise_Présentation au CDG July 21 v080708 2_FCF" xfId="16092"/>
    <cellStyle name="_Percent_Jazztel model 15-exhibits-Friso2_Jazztel model 16DP3-Exhibits_Mobile CSC - CMT_Synthèse prev 2006 - 2007 par entreprise_Présentation au CDG July 21 v080708 3" xfId="16093"/>
    <cellStyle name="_Percent_Jazztel model 15-exhibits-Friso2_Jazztel model 16DP3-Exhibits_Mobile CSC - CMT_Synthèse prev 2006 - 2007 par entreprise_Présentation au CDG July 21 v080708 3 2" xfId="16094"/>
    <cellStyle name="_Percent_Jazztel model 15-exhibits-Friso2_Jazztel model 16DP3-Exhibits_Mobile CSC - CMT_Synthèse prev 2006 - 2007 par entreprise_Présentation au CDG July 21 v080708 3 2 2" xfId="16095"/>
    <cellStyle name="_Percent_Jazztel model 15-exhibits-Friso2_Jazztel model 16DP3-Exhibits_Mobile CSC - CMT_Synthèse prev 2006 - 2007 par entreprise_Présentation au CDG July 21 v080708 3 3" xfId="16096"/>
    <cellStyle name="_Percent_Jazztel model 15-exhibits-Friso2_Jazztel model 16DP3-Exhibits_Mobile CSC - CMT_Synthèse prev 2006 - 2007 par entreprise_Présentation au CDG July 21 v080708 3_FCF" xfId="16097"/>
    <cellStyle name="_Percent_Jazztel model 15-exhibits-Friso2_Jazztel model 16DP3-Exhibits_Mobile CSC - CMT_Synthèse prev 2006 - 2007 par entreprise_Présentation au CDG July 21 v080708 4" xfId="16098"/>
    <cellStyle name="_Percent_Jazztel model 15-exhibits-Friso2_Jazztel model 16DP3-Exhibits_Mobile CSC - CMT_Synthèse prev 2006 - 2007 par entreprise_Présentation au CDG July 21 v080708 4 2" xfId="16099"/>
    <cellStyle name="_Percent_Jazztel model 15-exhibits-Friso2_Jazztel model 16DP3-Exhibits_Mobile CSC - CMT_Synthèse prev 2006 - 2007 par entreprise_Présentation au CDG July 21 v080708 5" xfId="16100"/>
    <cellStyle name="_Percent_Jazztel model 15-exhibits-Friso2_Jazztel model 16DP3-Exhibits_Mobile CSC - CMT_Synthèse prev 2006 - 2007 par entreprise_Présentation au CDG July 21 v080708_FCF" xfId="16101"/>
    <cellStyle name="_Percent_Jazztel model 15-exhibits-Friso2_Jazztel model 16DP3-Exhibits_Mobile CSC - CMT_Synthèse prev 2006 - 2007 par entreprise_RM 2008 01 comments ILM" xfId="16102"/>
    <cellStyle name="_Percent_Jazztel model 15-exhibits-Friso2_Jazztel model 16DP3-Exhibits_Mobile CSC - CMT_Synthèse prev 2006 - 2007 par entreprise_RM 2008 01 comments ILM 2" xfId="16103"/>
    <cellStyle name="_Percent_Jazztel model 15-exhibits-Friso2_Jazztel model 16DP3-Exhibits_Mobile CSC - CMT_Synthèse prev 2006 - 2007 par entreprise_RM 2008 01 comments ILM 2 2" xfId="16104"/>
    <cellStyle name="_Percent_Jazztel model 15-exhibits-Friso2_Jazztel model 16DP3-Exhibits_Mobile CSC - CMT_Synthèse prev 2006 - 2007 par entreprise_RM 2008 01 comments ILM 2 2 2" xfId="16105"/>
    <cellStyle name="_Percent_Jazztel model 15-exhibits-Friso2_Jazztel model 16DP3-Exhibits_Mobile CSC - CMT_Synthèse prev 2006 - 2007 par entreprise_RM 2008 01 comments ILM 2 3" xfId="16106"/>
    <cellStyle name="_Percent_Jazztel model 15-exhibits-Friso2_Jazztel model 16DP3-Exhibits_Mobile CSC - CMT_Synthèse prev 2006 - 2007 par entreprise_RM 2008 01 comments ILM 2_FCF" xfId="16107"/>
    <cellStyle name="_Percent_Jazztel model 15-exhibits-Friso2_Jazztel model 16DP3-Exhibits_Mobile CSC - CMT_Synthèse prev 2006 - 2007 par entreprise_RM 2008 01 comments ILM 3" xfId="16108"/>
    <cellStyle name="_Percent_Jazztel model 15-exhibits-Friso2_Jazztel model 16DP3-Exhibits_Mobile CSC - CMT_Synthèse prev 2006 - 2007 par entreprise_RM 2008 01 comments ILM 3 2" xfId="16109"/>
    <cellStyle name="_Percent_Jazztel model 15-exhibits-Friso2_Jazztel model 16DP3-Exhibits_Mobile CSC - CMT_Synthèse prev 2006 - 2007 par entreprise_RM 2008 01 comments ILM 3 2 2" xfId="16110"/>
    <cellStyle name="_Percent_Jazztel model 15-exhibits-Friso2_Jazztel model 16DP3-Exhibits_Mobile CSC - CMT_Synthèse prev 2006 - 2007 par entreprise_RM 2008 01 comments ILM 3 3" xfId="16111"/>
    <cellStyle name="_Percent_Jazztel model 15-exhibits-Friso2_Jazztel model 16DP3-Exhibits_Mobile CSC - CMT_Synthèse prev 2006 - 2007 par entreprise_RM 2008 01 comments ILM 3_FCF" xfId="16112"/>
    <cellStyle name="_Percent_Jazztel model 15-exhibits-Friso2_Jazztel model 16DP3-Exhibits_Mobile CSC - CMT_Synthèse prev 2006 - 2007 par entreprise_RM 2008 01 comments ILM 4" xfId="16113"/>
    <cellStyle name="_Percent_Jazztel model 15-exhibits-Friso2_Jazztel model 16DP3-Exhibits_Mobile CSC - CMT_Synthèse prev 2006 - 2007 par entreprise_RM 2008 01 comments ILM 4 2" xfId="16114"/>
    <cellStyle name="_Percent_Jazztel model 15-exhibits-Friso2_Jazztel model 16DP3-Exhibits_Mobile CSC - CMT_Synthèse prev 2006 - 2007 par entreprise_RM 2008 01 comments ILM 5" xfId="16115"/>
    <cellStyle name="_Percent_Jazztel model 15-exhibits-Friso2_Jazztel model 16DP3-Exhibits_Mobile CSC - CMT_Synthèse prev 2006 - 2007 par entreprise_RM 2008 01 comments ILM_FCF" xfId="16116"/>
    <cellStyle name="_Percent_Jazztel model 15-exhibits-Friso2_Jazztel model 16DP3-Exhibits_Mobile CSC - CMT_Synthèse prev 2006 - 2007 par entreprise_RM 2008 04 comments ILM" xfId="16117"/>
    <cellStyle name="_Percent_Jazztel model 15-exhibits-Friso2_Jazztel model 16DP3-Exhibits_Mobile CSC - CMT_Synthèse prev 2006 - 2007 par entreprise_RM 2008 04 comments ILM 2" xfId="16118"/>
    <cellStyle name="_Percent_Jazztel model 15-exhibits-Friso2_Jazztel model 16DP3-Exhibits_Mobile CSC - CMT_Synthèse prev 2006 - 2007 par entreprise_RM 2008 04 comments ILM 2 2" xfId="16119"/>
    <cellStyle name="_Percent_Jazztel model 15-exhibits-Friso2_Jazztel model 16DP3-Exhibits_Mobile CSC - CMT_Synthèse prev 2006 - 2007 par entreprise_RM 2008 04 comments ILM 2 2 2" xfId="16120"/>
    <cellStyle name="_Percent_Jazztel model 15-exhibits-Friso2_Jazztel model 16DP3-Exhibits_Mobile CSC - CMT_Synthèse prev 2006 - 2007 par entreprise_RM 2008 04 comments ILM 2 3" xfId="16121"/>
    <cellStyle name="_Percent_Jazztel model 15-exhibits-Friso2_Jazztel model 16DP3-Exhibits_Mobile CSC - CMT_Synthèse prev 2006 - 2007 par entreprise_RM 2008 04 comments ILM 2_FCF" xfId="16122"/>
    <cellStyle name="_Percent_Jazztel model 15-exhibits-Friso2_Jazztel model 16DP3-Exhibits_Mobile CSC - CMT_Synthèse prev 2006 - 2007 par entreprise_RM 2008 04 comments ILM 3" xfId="16123"/>
    <cellStyle name="_Percent_Jazztel model 15-exhibits-Friso2_Jazztel model 16DP3-Exhibits_Mobile CSC - CMT_Synthèse prev 2006 - 2007 par entreprise_RM 2008 04 comments ILM 3 2" xfId="16124"/>
    <cellStyle name="_Percent_Jazztel model 15-exhibits-Friso2_Jazztel model 16DP3-Exhibits_Mobile CSC - CMT_Synthèse prev 2006 - 2007 par entreprise_RM 2008 04 comments ILM 3 2 2" xfId="16125"/>
    <cellStyle name="_Percent_Jazztel model 15-exhibits-Friso2_Jazztel model 16DP3-Exhibits_Mobile CSC - CMT_Synthèse prev 2006 - 2007 par entreprise_RM 2008 04 comments ILM 3 3" xfId="16126"/>
    <cellStyle name="_Percent_Jazztel model 15-exhibits-Friso2_Jazztel model 16DP3-Exhibits_Mobile CSC - CMT_Synthèse prev 2006 - 2007 par entreprise_RM 2008 04 comments ILM 3_FCF" xfId="16127"/>
    <cellStyle name="_Percent_Jazztel model 15-exhibits-Friso2_Jazztel model 16DP3-Exhibits_Mobile CSC - CMT_Synthèse prev 2006 - 2007 par entreprise_RM 2008 04 comments ILM 4" xfId="16128"/>
    <cellStyle name="_Percent_Jazztel model 15-exhibits-Friso2_Jazztel model 16DP3-Exhibits_Mobile CSC - CMT_Synthèse prev 2006 - 2007 par entreprise_RM 2008 04 comments ILM 4 2" xfId="16129"/>
    <cellStyle name="_Percent_Jazztel model 15-exhibits-Friso2_Jazztel model 16DP3-Exhibits_Mobile CSC - CMT_Synthèse prev 2006 - 2007 par entreprise_RM 2008 04 comments ILM 5" xfId="16130"/>
    <cellStyle name="_Percent_Jazztel model 15-exhibits-Friso2_Jazztel model 16DP3-Exhibits_Mobile CSC - CMT_Synthèse prev 2006 - 2007 par entreprise_RM 2008 04 comments ILM_FCF" xfId="16131"/>
    <cellStyle name="_Percent_Jazztel model 15-exhibits-Friso2_Jazztel model 16DP3-Exhibits_Mobile CSC - CMT_Synthèse prev 2006 - 2007 par entreprise_SPRING 2010" xfId="16132"/>
    <cellStyle name="_Percent_Jazztel model 15-exhibits-Friso2_Jazztel model 16DP3-Exhibits_Mobile CSC - CMT_Synthèse prev 2006 - 2007 par entreprise_SPRING 2010 2" xfId="16133"/>
    <cellStyle name="_Percent_Jazztel model 15-exhibits-Friso2_Jazztel model 16DP3-Exhibits_Mobile CSC - CMT_Synthèse prev 2006 - 2007 par entreprise_SPRING 2010 2 2" xfId="16134"/>
    <cellStyle name="_Percent_Jazztel model 15-exhibits-Friso2_Jazztel model 16DP3-Exhibits_Mobile CSC - CMT_Synthèse prev 2006 - 2007 par entreprise_SPRING 2010 2 2 2" xfId="16135"/>
    <cellStyle name="_Percent_Jazztel model 15-exhibits-Friso2_Jazztel model 16DP3-Exhibits_Mobile CSC - CMT_Synthèse prev 2006 - 2007 par entreprise_SPRING 2010 2 3" xfId="16136"/>
    <cellStyle name="_Percent_Jazztel model 15-exhibits-Friso2_Jazztel model 16DP3-Exhibits_Mobile CSC - CMT_Synthèse prev 2006 - 2007 par entreprise_SPRING 2010 2_FCF" xfId="16137"/>
    <cellStyle name="_Percent_Jazztel model 15-exhibits-Friso2_Jazztel model 16DP3-Exhibits_Mobile CSC - CMT_Synthèse prev 2006 - 2007 par entreprise_SPRING 2010 3" xfId="16138"/>
    <cellStyle name="_Percent_Jazztel model 15-exhibits-Friso2_Jazztel model 16DP3-Exhibits_Mobile CSC - CMT_Synthèse prev 2006 - 2007 par entreprise_SPRING 2010 3 2" xfId="16139"/>
    <cellStyle name="_Percent_Jazztel model 15-exhibits-Friso2_Jazztel model 16DP3-Exhibits_Mobile CSC - CMT_Synthèse prev 2006 - 2007 par entreprise_SPRING 2010 3 2 2" xfId="16140"/>
    <cellStyle name="_Percent_Jazztel model 15-exhibits-Friso2_Jazztel model 16DP3-Exhibits_Mobile CSC - CMT_Synthèse prev 2006 - 2007 par entreprise_SPRING 2010 3 3" xfId="16141"/>
    <cellStyle name="_Percent_Jazztel model 15-exhibits-Friso2_Jazztel model 16DP3-Exhibits_Mobile CSC - CMT_Synthèse prev 2006 - 2007 par entreprise_SPRING 2010 3_FCF" xfId="16142"/>
    <cellStyle name="_Percent_Jazztel model 15-exhibits-Friso2_Jazztel model 16DP3-Exhibits_Mobile CSC - CMT_Synthèse prev 2006 - 2007 par entreprise_SPRING 2010 4" xfId="16143"/>
    <cellStyle name="_Percent_Jazztel model 15-exhibits-Friso2_Jazztel model 16DP3-Exhibits_Mobile CSC - CMT_Synthèse prev 2006 - 2007 par entreprise_SPRING 2010 4 2" xfId="16144"/>
    <cellStyle name="_Percent_Jazztel model 15-exhibits-Friso2_Jazztel model 16DP3-Exhibits_Mobile CSC - CMT_Synthèse prev 2006 - 2007 par entreprise_SPRING 2010 5" xfId="16145"/>
    <cellStyle name="_Percent_Jazztel model 15-exhibits-Friso2_Jazztel model 16DP3-Exhibits_Mobile CSC - CMT_Synthèse prev 2006 - 2007 par entreprise_SPRING 2010_FCF" xfId="16146"/>
    <cellStyle name="_Percent_Jazztel model 15-exhibits-Friso2_Jazztel model 16DP3-Exhibits_Mobile CSC - CMT_Synthèse prev 2006 - 2007 par entreprise_Synthèse Rhodia Spring Dec 2007 P&amp;L" xfId="16147"/>
    <cellStyle name="_Percent_Jazztel model 15-exhibits-Friso2_Jazztel model 16DP3-Exhibits_Mobile CSC - CMT_Synthèse prev 2006 - 2007 par entreprise_Synthèse Rhodia Spring Dec 2007 P&amp;L 2" xfId="16148"/>
    <cellStyle name="_Percent_Jazztel model 15-exhibits-Friso2_Jazztel model 16DP3-Exhibits_Mobile CSC - CMT_Synthèse prev 2006 - 2007 par entreprise_Synthèse Rhodia Spring Dec 2007 P&amp;L 2 2" xfId="16149"/>
    <cellStyle name="_Percent_Jazztel model 15-exhibits-Friso2_Jazztel model 16DP3-Exhibits_Mobile CSC - CMT_Synthèse prev 2006 - 2007 par entreprise_Synthèse Rhodia Spring Dec 2007 P&amp;L 2 2 2" xfId="16150"/>
    <cellStyle name="_Percent_Jazztel model 15-exhibits-Friso2_Jazztel model 16DP3-Exhibits_Mobile CSC - CMT_Synthèse prev 2006 - 2007 par entreprise_Synthèse Rhodia Spring Dec 2007 P&amp;L 2 3" xfId="16151"/>
    <cellStyle name="_Percent_Jazztel model 15-exhibits-Friso2_Jazztel model 16DP3-Exhibits_Mobile CSC - CMT_Synthèse prev 2006 - 2007 par entreprise_Synthèse Rhodia Spring Dec 2007 P&amp;L 2_FCF" xfId="16152"/>
    <cellStyle name="_Percent_Jazztel model 15-exhibits-Friso2_Jazztel model 16DP3-Exhibits_Mobile CSC - CMT_Synthèse prev 2006 - 2007 par entreprise_Synthèse Rhodia Spring Dec 2007 P&amp;L 3" xfId="16153"/>
    <cellStyle name="_Percent_Jazztel model 15-exhibits-Friso2_Jazztel model 16DP3-Exhibits_Mobile CSC - CMT_Synthèse prev 2006 - 2007 par entreprise_Synthèse Rhodia Spring Dec 2007 P&amp;L 3 2" xfId="16154"/>
    <cellStyle name="_Percent_Jazztel model 15-exhibits-Friso2_Jazztel model 16DP3-Exhibits_Mobile CSC - CMT_Synthèse prev 2006 - 2007 par entreprise_Synthèse Rhodia Spring Dec 2007 P&amp;L 3 2 2" xfId="16155"/>
    <cellStyle name="_Percent_Jazztel model 15-exhibits-Friso2_Jazztel model 16DP3-Exhibits_Mobile CSC - CMT_Synthèse prev 2006 - 2007 par entreprise_Synthèse Rhodia Spring Dec 2007 P&amp;L 3 3" xfId="16156"/>
    <cellStyle name="_Percent_Jazztel model 15-exhibits-Friso2_Jazztel model 16DP3-Exhibits_Mobile CSC - CMT_Synthèse prev 2006 - 2007 par entreprise_Synthèse Rhodia Spring Dec 2007 P&amp;L 3_FCF" xfId="16157"/>
    <cellStyle name="_Percent_Jazztel model 15-exhibits-Friso2_Jazztel model 16DP3-Exhibits_Mobile CSC - CMT_Synthèse prev 2006 - 2007 par entreprise_Synthèse Rhodia Spring Dec 2007 P&amp;L 4" xfId="16158"/>
    <cellStyle name="_Percent_Jazztel model 15-exhibits-Friso2_Jazztel model 16DP3-Exhibits_Mobile CSC - CMT_Synthèse prev 2006 - 2007 par entreprise_Synthèse Rhodia Spring Dec 2007 P&amp;L 4 2" xfId="16159"/>
    <cellStyle name="_Percent_Jazztel model 15-exhibits-Friso2_Jazztel model 16DP3-Exhibits_Mobile CSC - CMT_Synthèse prev 2006 - 2007 par entreprise_Synthèse Rhodia Spring Dec 2007 P&amp;L 5" xfId="16160"/>
    <cellStyle name="_Percent_Jazztel model 15-exhibits-Friso2_Jazztel model 16DP3-Exhibits_Mobile CSC - CMT_Synthèse prev 2006 - 2007 par entreprise_Synthèse Rhodia Spring Dec 2007 P&amp;L_FCF" xfId="16161"/>
    <cellStyle name="_Percent_Jazztel model 15-exhibits-Friso2_Jazztel model 16DP3-Exhibits_Mobile CSC - CMT_Synthèse prev 2006 - 2007 par entreprise_WC &amp; Free Cash Flow 200801" xfId="16162"/>
    <cellStyle name="_Percent_Jazztel model 15-exhibits-Friso2_Jazztel model 16DP3-Exhibits_Mobile CSC - CMT_Synthèse prev 2006 - 2007 par entreprise_WC &amp; Free Cash Flow 200801 2" xfId="16163"/>
    <cellStyle name="_Percent_Jazztel model 15-exhibits-Friso2_Jazztel model 16DP3-Exhibits_Mobile CSC - CMT_Synthèse prev 2006 - 2007 par entreprise_WC &amp; Free Cash Flow 200801 2 2" xfId="16164"/>
    <cellStyle name="_Percent_Jazztel model 15-exhibits-Friso2_Jazztel model 16DP3-Exhibits_Mobile CSC - CMT_Synthèse prev 2006 - 2007 par entreprise_WC &amp; Free Cash Flow 200801 2 2 2" xfId="16165"/>
    <cellStyle name="_Percent_Jazztel model 15-exhibits-Friso2_Jazztel model 16DP3-Exhibits_Mobile CSC - CMT_Synthèse prev 2006 - 2007 par entreprise_WC &amp; Free Cash Flow 200801 2 3" xfId="16166"/>
    <cellStyle name="_Percent_Jazztel model 15-exhibits-Friso2_Jazztel model 16DP3-Exhibits_Mobile CSC - CMT_Synthèse prev 2006 - 2007 par entreprise_WC &amp; Free Cash Flow 200801 2_FCF" xfId="16167"/>
    <cellStyle name="_Percent_Jazztel model 15-exhibits-Friso2_Jazztel model 16DP3-Exhibits_Mobile CSC - CMT_Synthèse prev 2006 - 2007 par entreprise_WC &amp; Free Cash Flow 200801 3" xfId="16168"/>
    <cellStyle name="_Percent_Jazztel model 15-exhibits-Friso2_Jazztel model 16DP3-Exhibits_Mobile CSC - CMT_Synthèse prev 2006 - 2007 par entreprise_WC &amp; Free Cash Flow 200801 3 2" xfId="16169"/>
    <cellStyle name="_Percent_Jazztel model 15-exhibits-Friso2_Jazztel model 16DP3-Exhibits_Mobile CSC - CMT_Synthèse prev 2006 - 2007 par entreprise_WC &amp; Free Cash Flow 200801 3 2 2" xfId="16170"/>
    <cellStyle name="_Percent_Jazztel model 15-exhibits-Friso2_Jazztel model 16DP3-Exhibits_Mobile CSC - CMT_Synthèse prev 2006 - 2007 par entreprise_WC &amp; Free Cash Flow 200801 3 3" xfId="16171"/>
    <cellStyle name="_Percent_Jazztel model 15-exhibits-Friso2_Jazztel model 16DP3-Exhibits_Mobile CSC - CMT_Synthèse prev 2006 - 2007 par entreprise_WC &amp; Free Cash Flow 200801 3_FCF" xfId="16172"/>
    <cellStyle name="_Percent_Jazztel model 15-exhibits-Friso2_Jazztel model 16DP3-Exhibits_Mobile CSC - CMT_Synthèse prev 2006 - 2007 par entreprise_WC &amp; Free Cash Flow 200801 4" xfId="16173"/>
    <cellStyle name="_Percent_Jazztel model 15-exhibits-Friso2_Jazztel model 16DP3-Exhibits_Mobile CSC - CMT_Synthèse prev 2006 - 2007 par entreprise_WC &amp; Free Cash Flow 200801 4 2" xfId="16174"/>
    <cellStyle name="_Percent_Jazztel model 15-exhibits-Friso2_Jazztel model 16DP3-Exhibits_Mobile CSC - CMT_Synthèse prev 2006 - 2007 par entreprise_WC &amp; Free Cash Flow 200801 5" xfId="16175"/>
    <cellStyle name="_Percent_Jazztel model 15-exhibits-Friso2_Jazztel model 16DP3-Exhibits_Mobile CSC - CMT_Synthèse prev 2006 - 2007 par entreprise_WC &amp; Free Cash Flow 200801_FCF" xfId="16176"/>
    <cellStyle name="_Percent_Jazztel model 15-exhibits-Friso2_Jazztel model 16DP3-Exhibits_Mobile CSC - CMT_Synthèse prev 2006 - 2007 par entreprise_WC &amp; Free Cash Flow 2011-10" xfId="16177"/>
    <cellStyle name="_Percent_Jazztel model 15-exhibits-Friso2_Jazztel model 16DP3-Exhibits_Mobile CSC - CMT_Synthèse prev 2006 - 2007 par entreprise_WC &amp; Free Cash Flow 2011-10 2" xfId="16178"/>
    <cellStyle name="_Percent_Jazztel model 15-exhibits-Friso2_Jazztel model 16DP3-Exhibits_Mobile CSC - CMT_Synthèse prev 2006 - 2007 par entreprise_WC &amp; Free Cash Flow 2011-10 2 2" xfId="16179"/>
    <cellStyle name="_Percent_Jazztel model 15-exhibits-Friso2_Jazztel model 16DP3-Exhibits_Mobile CSC - CMT_Synthèse prev 2006 - 2007 par entreprise_WC &amp; Free Cash Flow 2011-10 2 2 2" xfId="16180"/>
    <cellStyle name="_Percent_Jazztel model 15-exhibits-Friso2_Jazztel model 16DP3-Exhibits_Mobile CSC - CMT_Synthèse prev 2006 - 2007 par entreprise_WC &amp; Free Cash Flow 2011-10 2 3" xfId="16181"/>
    <cellStyle name="_Percent_Jazztel model 15-exhibits-Friso2_Jazztel model 16DP3-Exhibits_Mobile CSC - CMT_Synthèse prev 2006 - 2007 par entreprise_WC &amp; Free Cash Flow 2011-10 2_FCF" xfId="16182"/>
    <cellStyle name="_Percent_Jazztel model 15-exhibits-Friso2_Jazztel model 16DP3-Exhibits_Mobile CSC - CMT_Synthèse prev 2006 - 2007 par entreprise_WC &amp; Free Cash Flow 2011-10 3" xfId="16183"/>
    <cellStyle name="_Percent_Jazztel model 15-exhibits-Friso2_Jazztel model 16DP3-Exhibits_Mobile CSC - CMT_Synthèse prev 2006 - 2007 par entreprise_WC &amp; Free Cash Flow 2011-10 3 2" xfId="16184"/>
    <cellStyle name="_Percent_Jazztel model 15-exhibits-Friso2_Jazztel model 16DP3-Exhibits_Mobile CSC - CMT_Synthèse prev 2006 - 2007 par entreprise_WC &amp; Free Cash Flow 2011-10 3 2 2" xfId="16185"/>
    <cellStyle name="_Percent_Jazztel model 15-exhibits-Friso2_Jazztel model 16DP3-Exhibits_Mobile CSC - CMT_Synthèse prev 2006 - 2007 par entreprise_WC &amp; Free Cash Flow 2011-10 3 3" xfId="16186"/>
    <cellStyle name="_Percent_Jazztel model 15-exhibits-Friso2_Jazztel model 16DP3-Exhibits_Mobile CSC - CMT_Synthèse prev 2006 - 2007 par entreprise_WC &amp; Free Cash Flow 2011-10 3_FCF" xfId="16187"/>
    <cellStyle name="_Percent_Jazztel model 15-exhibits-Friso2_Jazztel model 16DP3-Exhibits_Mobile CSC - CMT_Synthèse prev 2006 - 2007 par entreprise_WC &amp; Free Cash Flow 2011-10 4" xfId="16188"/>
    <cellStyle name="_Percent_Jazztel model 15-exhibits-Friso2_Jazztel model 16DP3-Exhibits_Mobile CSC - CMT_Synthèse prev 2006 - 2007 par entreprise_WC &amp; Free Cash Flow 2011-10 4 2" xfId="16189"/>
    <cellStyle name="_Percent_Jazztel model 15-exhibits-Friso2_Jazztel model 16DP3-Exhibits_Mobile CSC - CMT_Synthèse prev 2006 - 2007 par entreprise_WC &amp; Free Cash Flow 2011-10 5" xfId="16190"/>
    <cellStyle name="_Percent_Jazztel model 15-exhibits-Friso2_Jazztel model 16DP3-Exhibits_Mobile CSC - CMT_Synthèse prev 2006 - 2007 par entreprise_WC &amp; Free Cash Flow 2011-10_FCF" xfId="16191"/>
    <cellStyle name="_Percent_Jazztel model 15-exhibits-Friso2_Jazztel model 16DP3-Exhibits_Mobile CSC - CMT_Synthèse prev 2006 - 2007 par entreprise_WC &amp; Free Cash Flow Spring 200806" xfId="16192"/>
    <cellStyle name="_Percent_Jazztel model 15-exhibits-Friso2_Jazztel model 16DP3-Exhibits_Mobile CSC - CMT_Synthèse prev 2006 - 2007 par entreprise_WC &amp; Free Cash Flow Spring 200806 2" xfId="16193"/>
    <cellStyle name="_Percent_Jazztel model 15-exhibits-Friso2_Jazztel model 16DP3-Exhibits_Mobile CSC - CMT_Synthèse prev 2006 - 2007 par entreprise_WC &amp; Free Cash Flow Spring 200806 2 2" xfId="16194"/>
    <cellStyle name="_Percent_Jazztel model 15-exhibits-Friso2_Jazztel model 16DP3-Exhibits_Mobile CSC - CMT_Synthèse prev 2006 - 2007 par entreprise_WC &amp; Free Cash Flow Spring 200806 2 2 2" xfId="16195"/>
    <cellStyle name="_Percent_Jazztel model 15-exhibits-Friso2_Jazztel model 16DP3-Exhibits_Mobile CSC - CMT_Synthèse prev 2006 - 2007 par entreprise_WC &amp; Free Cash Flow Spring 200806 2 3" xfId="16196"/>
    <cellStyle name="_Percent_Jazztel model 15-exhibits-Friso2_Jazztel model 16DP3-Exhibits_Mobile CSC - CMT_Synthèse prev 2006 - 2007 par entreprise_WC &amp; Free Cash Flow Spring 200806 2_FCF" xfId="16197"/>
    <cellStyle name="_Percent_Jazztel model 15-exhibits-Friso2_Jazztel model 16DP3-Exhibits_Mobile CSC - CMT_Synthèse prev 2006 - 2007 par entreprise_WC &amp; Free Cash Flow Spring 200806 3" xfId="16198"/>
    <cellStyle name="_Percent_Jazztel model 15-exhibits-Friso2_Jazztel model 16DP3-Exhibits_Mobile CSC - CMT_Synthèse prev 2006 - 2007 par entreprise_WC &amp; Free Cash Flow Spring 200806 3 2" xfId="16199"/>
    <cellStyle name="_Percent_Jazztel model 15-exhibits-Friso2_Jazztel model 16DP3-Exhibits_Mobile CSC - CMT_Synthèse prev 2006 - 2007 par entreprise_WC &amp; Free Cash Flow Spring 200806 3 2 2" xfId="16200"/>
    <cellStyle name="_Percent_Jazztel model 15-exhibits-Friso2_Jazztel model 16DP3-Exhibits_Mobile CSC - CMT_Synthèse prev 2006 - 2007 par entreprise_WC &amp; Free Cash Flow Spring 200806 3 3" xfId="16201"/>
    <cellStyle name="_Percent_Jazztel model 15-exhibits-Friso2_Jazztel model 16DP3-Exhibits_Mobile CSC - CMT_Synthèse prev 2006 - 2007 par entreprise_WC &amp; Free Cash Flow Spring 200806 3_FCF" xfId="16202"/>
    <cellStyle name="_Percent_Jazztel model 15-exhibits-Friso2_Jazztel model 16DP3-Exhibits_Mobile CSC - CMT_Synthèse prev 2006 - 2007 par entreprise_WC &amp; Free Cash Flow Spring 200806 4" xfId="16203"/>
    <cellStyle name="_Percent_Jazztel model 15-exhibits-Friso2_Jazztel model 16DP3-Exhibits_Mobile CSC - CMT_Synthèse prev 2006 - 2007 par entreprise_WC &amp; Free Cash Flow Spring 200806 4 2" xfId="16204"/>
    <cellStyle name="_Percent_Jazztel model 15-exhibits-Friso2_Jazztel model 16DP3-Exhibits_Mobile CSC - CMT_Synthèse prev 2006 - 2007 par entreprise_WC &amp; Free Cash Flow Spring 200806 5" xfId="16205"/>
    <cellStyle name="_Percent_Jazztel model 15-exhibits-Friso2_Jazztel model 16DP3-Exhibits_Mobile CSC - CMT_Synthèse prev 2006 - 2007 par entreprise_WC &amp; Free Cash Flow Spring 200806_FCF" xfId="16206"/>
    <cellStyle name="_Percent_Jazztel model 15-exhibits-Friso2_Jazztel model 16DP3-Exhibits_T_MOBIL2" xfId="16207"/>
    <cellStyle name="_Percent_Jazztel model 15-exhibits-Friso2_Jazztel model 16DP3-Exhibits_T_MOBIL2 2" xfId="16208"/>
    <cellStyle name="_Percent_Jazztel model 15-exhibits-Friso2_Jazztel model 16DP3-Exhibits_T_MOBIL2 2 2" xfId="16209"/>
    <cellStyle name="_Percent_Jazztel model 15-exhibits-Friso2_Jazztel model 16DP3-Exhibits_T_MOBIL2 2 2 2" xfId="16210"/>
    <cellStyle name="_Percent_Jazztel model 15-exhibits-Friso2_Jazztel model 16DP3-Exhibits_T_MOBIL2 2 3" xfId="16211"/>
    <cellStyle name="_Percent_Jazztel model 15-exhibits-Friso2_Jazztel model 16DP3-Exhibits_T_MOBIL2 2_FCF" xfId="16212"/>
    <cellStyle name="_Percent_Jazztel model 15-exhibits-Friso2_Jazztel model 16DP3-Exhibits_T_MOBIL2 3" xfId="16213"/>
    <cellStyle name="_Percent_Jazztel model 15-exhibits-Friso2_Jazztel model 16DP3-Exhibits_T_MOBIL2 3 2" xfId="16214"/>
    <cellStyle name="_Percent_Jazztel model 15-exhibits-Friso2_Jazztel model 16DP3-Exhibits_T_MOBIL2 3 2 2" xfId="16215"/>
    <cellStyle name="_Percent_Jazztel model 15-exhibits-Friso2_Jazztel model 16DP3-Exhibits_T_MOBIL2 3 3" xfId="16216"/>
    <cellStyle name="_Percent_Jazztel model 15-exhibits-Friso2_Jazztel model 16DP3-Exhibits_T_MOBIL2 3_FCF" xfId="16217"/>
    <cellStyle name="_Percent_Jazztel model 15-exhibits-Friso2_Jazztel model 16DP3-Exhibits_T_MOBIL2 4" xfId="16218"/>
    <cellStyle name="_Percent_Jazztel model 15-exhibits-Friso2_Jazztel model 16DP3-Exhibits_T_MOBIL2 4 2" xfId="16219"/>
    <cellStyle name="_Percent_Jazztel model 15-exhibits-Friso2_Jazztel model 16DP3-Exhibits_T_MOBIL2 5" xfId="16220"/>
    <cellStyle name="_Percent_Jazztel model 15-exhibits-Friso2_Jazztel model 16DP3-Exhibits_T_MOBIL2_FCF" xfId="16221"/>
    <cellStyle name="_Percent_Jazztel model 15-exhibits-Friso2_Jazztel model 16DP3-Exhibits_T_MOBIL2_Merger model_10 Aug Credit" xfId="16222"/>
    <cellStyle name="_Percent_Jazztel model 15-exhibits-Friso2_Jazztel model 16DP3-Exhibits_T_MOBIL2_Merger model_10 Aug Credit 2" xfId="16223"/>
    <cellStyle name="_Percent_Jazztel model 15-exhibits-Friso2_Jazztel model 16DP3-Exhibits_T_MOBIL2_Merger model_10 Aug Credit 2 2" xfId="16224"/>
    <cellStyle name="_Percent_Jazztel model 15-exhibits-Friso2_Jazztel model 16DP3-Exhibits_T_MOBIL2_Merger model_10 Aug Credit 2 2 2" xfId="16225"/>
    <cellStyle name="_Percent_Jazztel model 15-exhibits-Friso2_Jazztel model 16DP3-Exhibits_T_MOBIL2_Merger model_10 Aug Credit 2 3" xfId="16226"/>
    <cellStyle name="_Percent_Jazztel model 15-exhibits-Friso2_Jazztel model 16DP3-Exhibits_T_MOBIL2_Merger model_10 Aug Credit 2_FCF" xfId="16227"/>
    <cellStyle name="_Percent_Jazztel model 15-exhibits-Friso2_Jazztel model 16DP3-Exhibits_T_MOBIL2_Merger model_10 Aug Credit 3" xfId="16228"/>
    <cellStyle name="_Percent_Jazztel model 15-exhibits-Friso2_Jazztel model 16DP3-Exhibits_T_MOBIL2_Merger model_10 Aug Credit 3 2" xfId="16229"/>
    <cellStyle name="_Percent_Jazztel model 15-exhibits-Friso2_Jazztel model 16DP3-Exhibits_T_MOBIL2_Merger model_10 Aug Credit 3 2 2" xfId="16230"/>
    <cellStyle name="_Percent_Jazztel model 15-exhibits-Friso2_Jazztel model 16DP3-Exhibits_T_MOBIL2_Merger model_10 Aug Credit 3 3" xfId="16231"/>
    <cellStyle name="_Percent_Jazztel model 15-exhibits-Friso2_Jazztel model 16DP3-Exhibits_T_MOBIL2_Merger model_10 Aug Credit 3_FCF" xfId="16232"/>
    <cellStyle name="_Percent_Jazztel model 15-exhibits-Friso2_Jazztel model 16DP3-Exhibits_T_MOBIL2_Merger model_10 Aug Credit 4" xfId="16233"/>
    <cellStyle name="_Percent_Jazztel model 15-exhibits-Friso2_Jazztel model 16DP3-Exhibits_T_MOBIL2_Merger model_10 Aug Credit 4 2" xfId="16234"/>
    <cellStyle name="_Percent_Jazztel model 15-exhibits-Friso2_Jazztel model 16DP3-Exhibits_T_MOBIL2_Merger model_10 Aug Credit 5" xfId="16235"/>
    <cellStyle name="_Percent_Jazztel model 15-exhibits-Friso2_Jazztel model 16DP3-Exhibits_T_MOBIL2_Merger model_10 Aug Credit_FCF" xfId="16236"/>
    <cellStyle name="_Percent_Jazztel model 15-exhibits-Friso2_Jazztel model 18DP-exhibits" xfId="16237"/>
    <cellStyle name="_Percent_Jazztel model 15-exhibits-Friso2_Jazztel model 18DP-exhibits 2" xfId="16238"/>
    <cellStyle name="_Percent_Jazztel model 15-exhibits-Friso2_Jazztel model 18DP-exhibits 2 2" xfId="16239"/>
    <cellStyle name="_Percent_Jazztel model 15-exhibits-Friso2_Jazztel model 18DP-exhibits 2 2 2" xfId="16240"/>
    <cellStyle name="_Percent_Jazztel model 15-exhibits-Friso2_Jazztel model 18DP-exhibits 2 3" xfId="16241"/>
    <cellStyle name="_Percent_Jazztel model 15-exhibits-Friso2_Jazztel model 18DP-exhibits 2_FCF" xfId="16242"/>
    <cellStyle name="_Percent_Jazztel model 15-exhibits-Friso2_Jazztel model 18DP-exhibits 3" xfId="16243"/>
    <cellStyle name="_Percent_Jazztel model 15-exhibits-Friso2_Jazztel model 18DP-exhibits 3 2" xfId="16244"/>
    <cellStyle name="_Percent_Jazztel model 15-exhibits-Friso2_Jazztel model 18DP-exhibits 3 2 2" xfId="16245"/>
    <cellStyle name="_Percent_Jazztel model 15-exhibits-Friso2_Jazztel model 18DP-exhibits 3 3" xfId="16246"/>
    <cellStyle name="_Percent_Jazztel model 15-exhibits-Friso2_Jazztel model 18DP-exhibits 3_FCF" xfId="16247"/>
    <cellStyle name="_Percent_Jazztel model 15-exhibits-Friso2_Jazztel model 18DP-exhibits 4" xfId="16248"/>
    <cellStyle name="_Percent_Jazztel model 15-exhibits-Friso2_Jazztel model 18DP-exhibits 4 2" xfId="16249"/>
    <cellStyle name="_Percent_Jazztel model 15-exhibits-Friso2_Jazztel model 18DP-exhibits 5" xfId="16250"/>
    <cellStyle name="_Percent_Jazztel model 15-exhibits-Friso2_Jazztel model 18DP-exhibits_FCF" xfId="16251"/>
    <cellStyle name="_Percent_Jazztel model 15-exhibits-Friso2_Mobile CSC - CMT" xfId="16252"/>
    <cellStyle name="_Percent_Jazztel model 15-exhibits-Friso2_Mobile CSC - CMT 2" xfId="16253"/>
    <cellStyle name="_Percent_Jazztel model 15-exhibits-Friso2_Mobile CSC - CMT 2 2" xfId="16254"/>
    <cellStyle name="_Percent_Jazztel model 15-exhibits-Friso2_Mobile CSC - CMT 2 2 2" xfId="16255"/>
    <cellStyle name="_Percent_Jazztel model 15-exhibits-Friso2_Mobile CSC - CMT 2 3" xfId="16256"/>
    <cellStyle name="_Percent_Jazztel model 15-exhibits-Friso2_Mobile CSC - CMT 2_FCF" xfId="16257"/>
    <cellStyle name="_Percent_Jazztel model 15-exhibits-Friso2_Mobile CSC - CMT 3" xfId="16258"/>
    <cellStyle name="_Percent_Jazztel model 15-exhibits-Friso2_Mobile CSC - CMT 3 2" xfId="16259"/>
    <cellStyle name="_Percent_Jazztel model 15-exhibits-Friso2_Mobile CSC - CMT 3 2 2" xfId="16260"/>
    <cellStyle name="_Percent_Jazztel model 15-exhibits-Friso2_Mobile CSC - CMT 3 3" xfId="16261"/>
    <cellStyle name="_Percent_Jazztel model 15-exhibits-Friso2_Mobile CSC - CMT 3_FCF" xfId="16262"/>
    <cellStyle name="_Percent_Jazztel model 15-exhibits-Friso2_Mobile CSC - CMT 4" xfId="16263"/>
    <cellStyle name="_Percent_Jazztel model 15-exhibits-Friso2_Mobile CSC - CMT 4 2" xfId="16264"/>
    <cellStyle name="_Percent_Jazztel model 15-exhibits-Friso2_Mobile CSC - CMT 5" xfId="16265"/>
    <cellStyle name="_Percent_Jazztel model 15-exhibits-Friso2_Mobile CSC - CMT_FCF" xfId="16266"/>
    <cellStyle name="_Percent_Jazztel model 15-exhibits-Friso2_Mobile CSC - CMT_Merger model_10 Aug Credit" xfId="16267"/>
    <cellStyle name="_Percent_Jazztel model 15-exhibits-Friso2_Mobile CSC - CMT_Merger model_10 Aug Credit 2" xfId="16268"/>
    <cellStyle name="_Percent_Jazztel model 15-exhibits-Friso2_Mobile CSC - CMT_Merger model_10 Aug Credit 2 2" xfId="16269"/>
    <cellStyle name="_Percent_Jazztel model 15-exhibits-Friso2_Mobile CSC - CMT_Merger model_10 Aug Credit 2 2 2" xfId="16270"/>
    <cellStyle name="_Percent_Jazztel model 15-exhibits-Friso2_Mobile CSC - CMT_Merger model_10 Aug Credit 2 3" xfId="16271"/>
    <cellStyle name="_Percent_Jazztel model 15-exhibits-Friso2_Mobile CSC - CMT_Merger model_10 Aug Credit 2_FCF" xfId="16272"/>
    <cellStyle name="_Percent_Jazztel model 15-exhibits-Friso2_Mobile CSC - CMT_Merger model_10 Aug Credit 3" xfId="16273"/>
    <cellStyle name="_Percent_Jazztel model 15-exhibits-Friso2_Mobile CSC - CMT_Merger model_10 Aug Credit 3 2" xfId="16274"/>
    <cellStyle name="_Percent_Jazztel model 15-exhibits-Friso2_Mobile CSC - CMT_Merger model_10 Aug Credit 3 2 2" xfId="16275"/>
    <cellStyle name="_Percent_Jazztel model 15-exhibits-Friso2_Mobile CSC - CMT_Merger model_10 Aug Credit 3 3" xfId="16276"/>
    <cellStyle name="_Percent_Jazztel model 15-exhibits-Friso2_Mobile CSC - CMT_Merger model_10 Aug Credit 3_FCF" xfId="16277"/>
    <cellStyle name="_Percent_Jazztel model 15-exhibits-Friso2_Mobile CSC - CMT_Merger model_10 Aug Credit 4" xfId="16278"/>
    <cellStyle name="_Percent_Jazztel model 15-exhibits-Friso2_Mobile CSC - CMT_Merger model_10 Aug Credit 4 2" xfId="16279"/>
    <cellStyle name="_Percent_Jazztel model 15-exhibits-Friso2_Mobile CSC - CMT_Merger model_10 Aug Credit 5" xfId="16280"/>
    <cellStyle name="_Percent_Jazztel model 15-exhibits-Friso2_Mobile CSC - CMT_Merger model_10 Aug Credit_FCF" xfId="16281"/>
    <cellStyle name="_Percent_Jazztel model 16DP2-Exhibits" xfId="16282"/>
    <cellStyle name="_Percent_Jazztel model 16DP2-Exhibits 2" xfId="16283"/>
    <cellStyle name="_Percent_Jazztel model 16DP2-Exhibits 2 2" xfId="16284"/>
    <cellStyle name="_Percent_Jazztel model 16DP2-Exhibits 2 2 2" xfId="16285"/>
    <cellStyle name="_Percent_Jazztel model 16DP2-Exhibits 2 3" xfId="16286"/>
    <cellStyle name="_Percent_Jazztel model 16DP2-Exhibits 2_FCF" xfId="16287"/>
    <cellStyle name="_Percent_Jazztel model 16DP2-Exhibits 3" xfId="16288"/>
    <cellStyle name="_Percent_Jazztel model 16DP2-Exhibits 3 2" xfId="16289"/>
    <cellStyle name="_Percent_Jazztel model 16DP2-Exhibits 3 2 2" xfId="16290"/>
    <cellStyle name="_Percent_Jazztel model 16DP2-Exhibits 3 3" xfId="16291"/>
    <cellStyle name="_Percent_Jazztel model 16DP2-Exhibits 3_FCF" xfId="16292"/>
    <cellStyle name="_Percent_Jazztel model 16DP2-Exhibits 4" xfId="16293"/>
    <cellStyle name="_Percent_Jazztel model 16DP2-Exhibits 4 2" xfId="16294"/>
    <cellStyle name="_Percent_Jazztel model 16DP2-Exhibits 5" xfId="16295"/>
    <cellStyle name="_Percent_Jazztel model 16DP2-Exhibits_Bridge FC Act 2007 vs 2008 (Fct June) par entreprise" xfId="16296"/>
    <cellStyle name="_Percent_Jazztel model 16DP2-Exhibits_Bridge FC Act 2007 vs 2008 (Fct June) par entreprise 2" xfId="16297"/>
    <cellStyle name="_Percent_Jazztel model 16DP2-Exhibits_Bridge FC Act 2007 vs 2008 (Fct June) par entreprise 2 2" xfId="16298"/>
    <cellStyle name="_Percent_Jazztel model 16DP2-Exhibits_Bridge FC Act 2007 vs 2008 (Fct June) par entreprise 2 2 2" xfId="16299"/>
    <cellStyle name="_Percent_Jazztel model 16DP2-Exhibits_Bridge FC Act 2007 vs 2008 (Fct June) par entreprise 2 3" xfId="16300"/>
    <cellStyle name="_Percent_Jazztel model 16DP2-Exhibits_Bridge FC Act 2007 vs 2008 (Fct June) par entreprise 2_FCF" xfId="16301"/>
    <cellStyle name="_Percent_Jazztel model 16DP2-Exhibits_Bridge FC Act 2007 vs 2008 (Fct June) par entreprise 3" xfId="16302"/>
    <cellStyle name="_Percent_Jazztel model 16DP2-Exhibits_Bridge FC Act 2007 vs 2008 (Fct June) par entreprise 3 2" xfId="16303"/>
    <cellStyle name="_Percent_Jazztel model 16DP2-Exhibits_Bridge FC Act 2007 vs 2008 (Fct June) par entreprise 3 2 2" xfId="16304"/>
    <cellStyle name="_Percent_Jazztel model 16DP2-Exhibits_Bridge FC Act 2007 vs 2008 (Fct June) par entreprise 3 3" xfId="16305"/>
    <cellStyle name="_Percent_Jazztel model 16DP2-Exhibits_Bridge FC Act 2007 vs 2008 (Fct June) par entreprise 3_FCF" xfId="16306"/>
    <cellStyle name="_Percent_Jazztel model 16DP2-Exhibits_Bridge FC Act 2007 vs 2008 (Fct June) par entreprise 4" xfId="16307"/>
    <cellStyle name="_Percent_Jazztel model 16DP2-Exhibits_Bridge FC Act 2007 vs 2008 (Fct June) par entreprise 4 2" xfId="16308"/>
    <cellStyle name="_Percent_Jazztel model 16DP2-Exhibits_Bridge FC Act 2007 vs 2008 (Fct June) par entreprise 5" xfId="16309"/>
    <cellStyle name="_Percent_Jazztel model 16DP2-Exhibits_Bridge FC Act 2007 vs 2008 (Fct June) par entreprise_FCF" xfId="16310"/>
    <cellStyle name="_Percent_Jazztel model 16DP2-Exhibits_Cash Unit Review 2012 03 Acetow" xfId="23711"/>
    <cellStyle name="_Percent_Jazztel model 16DP2-Exhibits_Chiffres Pres board 2007" xfId="16311"/>
    <cellStyle name="_Percent_Jazztel model 16DP2-Exhibits_Chiffres Pres board 2007 2" xfId="16312"/>
    <cellStyle name="_Percent_Jazztel model 16DP2-Exhibits_Chiffres Pres board 2007 2 2" xfId="16313"/>
    <cellStyle name="_Percent_Jazztel model 16DP2-Exhibits_Chiffres Pres board 2007 2 2 2" xfId="16314"/>
    <cellStyle name="_Percent_Jazztel model 16DP2-Exhibits_Chiffres Pres board 2007 2 3" xfId="16315"/>
    <cellStyle name="_Percent_Jazztel model 16DP2-Exhibits_Chiffres Pres board 2007 2_FCF" xfId="16316"/>
    <cellStyle name="_Percent_Jazztel model 16DP2-Exhibits_Chiffres Pres board 2007 3" xfId="16317"/>
    <cellStyle name="_Percent_Jazztel model 16DP2-Exhibits_Chiffres Pres board 2007 3 2" xfId="16318"/>
    <cellStyle name="_Percent_Jazztel model 16DP2-Exhibits_Chiffres Pres board 2007 3 2 2" xfId="16319"/>
    <cellStyle name="_Percent_Jazztel model 16DP2-Exhibits_Chiffres Pres board 2007 3 3" xfId="16320"/>
    <cellStyle name="_Percent_Jazztel model 16DP2-Exhibits_Chiffres Pres board 2007 3_FCF" xfId="16321"/>
    <cellStyle name="_Percent_Jazztel model 16DP2-Exhibits_Chiffres Pres board 2007 4" xfId="16322"/>
    <cellStyle name="_Percent_Jazztel model 16DP2-Exhibits_Chiffres Pres board 2007 4 2" xfId="16323"/>
    <cellStyle name="_Percent_Jazztel model 16DP2-Exhibits_Chiffres Pres board 2007 5" xfId="16324"/>
    <cellStyle name="_Percent_Jazztel model 16DP2-Exhibits_Chiffres Pres board 2007_FCF" xfId="16325"/>
    <cellStyle name="_Percent_Jazztel model 16DP2-Exhibits_Chiffres Pres Juillet 2007" xfId="16326"/>
    <cellStyle name="_Percent_Jazztel model 16DP2-Exhibits_Chiffres Pres Juillet 2007 2" xfId="16327"/>
    <cellStyle name="_Percent_Jazztel model 16DP2-Exhibits_Chiffres Pres Juillet 2007 2 2" xfId="16328"/>
    <cellStyle name="_Percent_Jazztel model 16DP2-Exhibits_Chiffres Pres Juillet 2007 2 2 2" xfId="16329"/>
    <cellStyle name="_Percent_Jazztel model 16DP2-Exhibits_Chiffres Pres Juillet 2007 2 3" xfId="16330"/>
    <cellStyle name="_Percent_Jazztel model 16DP2-Exhibits_Chiffres Pres Juillet 2007 2_FCF" xfId="16331"/>
    <cellStyle name="_Percent_Jazztel model 16DP2-Exhibits_Chiffres Pres Juillet 2007 3" xfId="16332"/>
    <cellStyle name="_Percent_Jazztel model 16DP2-Exhibits_Chiffres Pres Juillet 2007 3 2" xfId="16333"/>
    <cellStyle name="_Percent_Jazztel model 16DP2-Exhibits_Chiffres Pres Juillet 2007 3 2 2" xfId="16334"/>
    <cellStyle name="_Percent_Jazztel model 16DP2-Exhibits_Chiffres Pres Juillet 2007 3 3" xfId="16335"/>
    <cellStyle name="_Percent_Jazztel model 16DP2-Exhibits_Chiffres Pres Juillet 2007 3_FCF" xfId="16336"/>
    <cellStyle name="_Percent_Jazztel model 16DP2-Exhibits_Chiffres Pres Juillet 2007 4" xfId="16337"/>
    <cellStyle name="_Percent_Jazztel model 16DP2-Exhibits_Chiffres Pres Juillet 2007 4 2" xfId="16338"/>
    <cellStyle name="_Percent_Jazztel model 16DP2-Exhibits_Chiffres Pres Juillet 2007 5" xfId="16339"/>
    <cellStyle name="_Percent_Jazztel model 16DP2-Exhibits_Chiffres Pres Juillet 2007_FCF" xfId="16340"/>
    <cellStyle name="_Percent_Jazztel model 16DP2-Exhibits_Conso Bridge EBITDA 2008x2007" xfId="16341"/>
    <cellStyle name="_Percent_Jazztel model 16DP2-Exhibits_Conso Bridge EBITDA 2008x2007 2" xfId="16342"/>
    <cellStyle name="_Percent_Jazztel model 16DP2-Exhibits_Conso Bridge EBITDA 2008x2007 2 2" xfId="16343"/>
    <cellStyle name="_Percent_Jazztel model 16DP2-Exhibits_Conso Bridge EBITDA 2008x2007 2 2 2" xfId="16344"/>
    <cellStyle name="_Percent_Jazztel model 16DP2-Exhibits_Conso Bridge EBITDA 2008x2007 2 3" xfId="16345"/>
    <cellStyle name="_Percent_Jazztel model 16DP2-Exhibits_Conso Bridge EBITDA 2008x2007 2_FCF" xfId="16346"/>
    <cellStyle name="_Percent_Jazztel model 16DP2-Exhibits_Conso Bridge EBITDA 2008x2007 3" xfId="16347"/>
    <cellStyle name="_Percent_Jazztel model 16DP2-Exhibits_Conso Bridge EBITDA 2008x2007 3 2" xfId="16348"/>
    <cellStyle name="_Percent_Jazztel model 16DP2-Exhibits_Conso Bridge EBITDA 2008x2007 3 2 2" xfId="16349"/>
    <cellStyle name="_Percent_Jazztel model 16DP2-Exhibits_Conso Bridge EBITDA 2008x2007 3 3" xfId="16350"/>
    <cellStyle name="_Percent_Jazztel model 16DP2-Exhibits_Conso Bridge EBITDA 2008x2007 3_FCF" xfId="16351"/>
    <cellStyle name="_Percent_Jazztel model 16DP2-Exhibits_Conso Bridge EBITDA 2008x2007 4" xfId="16352"/>
    <cellStyle name="_Percent_Jazztel model 16DP2-Exhibits_Conso Bridge EBITDA 2008x2007 4 2" xfId="16353"/>
    <cellStyle name="_Percent_Jazztel model 16DP2-Exhibits_Conso Bridge EBITDA 2008x2007 5" xfId="16354"/>
    <cellStyle name="_Percent_Jazztel model 16DP2-Exhibits_Conso Bridge EBITDA 2008x2007 SPRING06" xfId="16355"/>
    <cellStyle name="_Percent_Jazztel model 16DP2-Exhibits_Conso Bridge EBITDA 2008x2007 SPRING06 2" xfId="16356"/>
    <cellStyle name="_Percent_Jazztel model 16DP2-Exhibits_Conso Bridge EBITDA 2008x2007 SPRING06 2 2" xfId="16357"/>
    <cellStyle name="_Percent_Jazztel model 16DP2-Exhibits_Conso Bridge EBITDA 2008x2007 SPRING06 2 2 2" xfId="16358"/>
    <cellStyle name="_Percent_Jazztel model 16DP2-Exhibits_Conso Bridge EBITDA 2008x2007 SPRING06 2 3" xfId="16359"/>
    <cellStyle name="_Percent_Jazztel model 16DP2-Exhibits_Conso Bridge EBITDA 2008x2007 SPRING06 2_FCF" xfId="16360"/>
    <cellStyle name="_Percent_Jazztel model 16DP2-Exhibits_Conso Bridge EBITDA 2008x2007 SPRING06 3" xfId="16361"/>
    <cellStyle name="_Percent_Jazztel model 16DP2-Exhibits_Conso Bridge EBITDA 2008x2007 SPRING06 3 2" xfId="16362"/>
    <cellStyle name="_Percent_Jazztel model 16DP2-Exhibits_Conso Bridge EBITDA 2008x2007 SPRING06 3 2 2" xfId="16363"/>
    <cellStyle name="_Percent_Jazztel model 16DP2-Exhibits_Conso Bridge EBITDA 2008x2007 SPRING06 3 3" xfId="16364"/>
    <cellStyle name="_Percent_Jazztel model 16DP2-Exhibits_Conso Bridge EBITDA 2008x2007 SPRING06 3_FCF" xfId="16365"/>
    <cellStyle name="_Percent_Jazztel model 16DP2-Exhibits_Conso Bridge EBITDA 2008x2007 SPRING06 4" xfId="16366"/>
    <cellStyle name="_Percent_Jazztel model 16DP2-Exhibits_Conso Bridge EBITDA 2008x2007 SPRING06 4 2" xfId="16367"/>
    <cellStyle name="_Percent_Jazztel model 16DP2-Exhibits_Conso Bridge EBITDA 2008x2007 SPRING06 5" xfId="16368"/>
    <cellStyle name="_Percent_Jazztel model 16DP2-Exhibits_Conso Bridge EBITDA 2008x2007 SPRING06_FCF" xfId="16369"/>
    <cellStyle name="_Percent_Jazztel model 16DP2-Exhibits_Conso Bridge EBITDA 2008x2007_FCF" xfId="16370"/>
    <cellStyle name="_Percent_Jazztel model 16DP2-Exhibits_FCF" xfId="16371"/>
    <cellStyle name="_Percent_Jazztel model 16DP2-Exhibits_Formats RDG Dec 2007 vMAG Energy Services" xfId="16372"/>
    <cellStyle name="_Percent_Jazztel model 16DP2-Exhibits_Formats RDG Dec 2007 vMAG Energy Services 2" xfId="16373"/>
    <cellStyle name="_Percent_Jazztel model 16DP2-Exhibits_Formats RDG Dec 2007 vMAG Energy Services 2 2" xfId="16374"/>
    <cellStyle name="_Percent_Jazztel model 16DP2-Exhibits_Formats RDG Dec 2007 vMAG Energy Services 2 2 2" xfId="16375"/>
    <cellStyle name="_Percent_Jazztel model 16DP2-Exhibits_Formats RDG Dec 2007 vMAG Energy Services 2 3" xfId="16376"/>
    <cellStyle name="_Percent_Jazztel model 16DP2-Exhibits_Formats RDG Dec 2007 vMAG Energy Services 2_FCF" xfId="16377"/>
    <cellStyle name="_Percent_Jazztel model 16DP2-Exhibits_Formats RDG Dec 2007 vMAG Energy Services 3" xfId="16378"/>
    <cellStyle name="_Percent_Jazztel model 16DP2-Exhibits_Formats RDG Dec 2007 vMAG Energy Services 3 2" xfId="16379"/>
    <cellStyle name="_Percent_Jazztel model 16DP2-Exhibits_Formats RDG Dec 2007 vMAG Energy Services 3 2 2" xfId="16380"/>
    <cellStyle name="_Percent_Jazztel model 16DP2-Exhibits_Formats RDG Dec 2007 vMAG Energy Services 3 3" xfId="16381"/>
    <cellStyle name="_Percent_Jazztel model 16DP2-Exhibits_Formats RDG Dec 2007 vMAG Energy Services 3_FCF" xfId="16382"/>
    <cellStyle name="_Percent_Jazztel model 16DP2-Exhibits_Formats RDG Dec 2007 vMAG Energy Services 4" xfId="16383"/>
    <cellStyle name="_Percent_Jazztel model 16DP2-Exhibits_Formats RDG Dec 2007 vMAG Energy Services 4 2" xfId="16384"/>
    <cellStyle name="_Percent_Jazztel model 16DP2-Exhibits_Formats RDG Dec 2007 vMAG Energy Services 5" xfId="16385"/>
    <cellStyle name="_Percent_Jazztel model 16DP2-Exhibits_Formats RDG Dec 2007 vMAG Energy Services_FCF" xfId="16386"/>
    <cellStyle name="_Percent_Jazztel model 16DP2-Exhibits_P&amp;L Spring 200806" xfId="16387"/>
    <cellStyle name="_Percent_Jazztel model 16DP2-Exhibits_P&amp;L Spring 200806 2" xfId="16388"/>
    <cellStyle name="_Percent_Jazztel model 16DP2-Exhibits_P&amp;L Spring 200806 2 2" xfId="16389"/>
    <cellStyle name="_Percent_Jazztel model 16DP2-Exhibits_P&amp;L Spring 200806 2 2 2" xfId="16390"/>
    <cellStyle name="_Percent_Jazztel model 16DP2-Exhibits_P&amp;L Spring 200806 2 3" xfId="16391"/>
    <cellStyle name="_Percent_Jazztel model 16DP2-Exhibits_P&amp;L Spring 200806 2_FCF" xfId="16392"/>
    <cellStyle name="_Percent_Jazztel model 16DP2-Exhibits_P&amp;L Spring 200806 3" xfId="16393"/>
    <cellStyle name="_Percent_Jazztel model 16DP2-Exhibits_P&amp;L Spring 200806 3 2" xfId="16394"/>
    <cellStyle name="_Percent_Jazztel model 16DP2-Exhibits_P&amp;L Spring 200806 3 2 2" xfId="16395"/>
    <cellStyle name="_Percent_Jazztel model 16DP2-Exhibits_P&amp;L Spring 200806 3 3" xfId="16396"/>
    <cellStyle name="_Percent_Jazztel model 16DP2-Exhibits_P&amp;L Spring 200806 3_FCF" xfId="16397"/>
    <cellStyle name="_Percent_Jazztel model 16DP2-Exhibits_P&amp;L Spring 200806 4" xfId="16398"/>
    <cellStyle name="_Percent_Jazztel model 16DP2-Exhibits_P&amp;L Spring 200806 4 2" xfId="16399"/>
    <cellStyle name="_Percent_Jazztel model 16DP2-Exhibits_P&amp;L Spring 200806 5" xfId="16400"/>
    <cellStyle name="_Percent_Jazztel model 16DP2-Exhibits_P&amp;L Spring 200806_FCF" xfId="16401"/>
    <cellStyle name="_Percent_Jazztel model 16DP2-Exhibits_Présentation au Board" xfId="16402"/>
    <cellStyle name="_Percent_Jazztel model 16DP2-Exhibits_Présentation au Board 2" xfId="16403"/>
    <cellStyle name="_Percent_Jazztel model 16DP2-Exhibits_Présentation au Board 2 2" xfId="16404"/>
    <cellStyle name="_Percent_Jazztel model 16DP2-Exhibits_Présentation au Board 2 2 2" xfId="16405"/>
    <cellStyle name="_Percent_Jazztel model 16DP2-Exhibits_Présentation au Board 2 3" xfId="16406"/>
    <cellStyle name="_Percent_Jazztel model 16DP2-Exhibits_Présentation au Board 2_FCF" xfId="16407"/>
    <cellStyle name="_Percent_Jazztel model 16DP2-Exhibits_Présentation au Board 3" xfId="16408"/>
    <cellStyle name="_Percent_Jazztel model 16DP2-Exhibits_Présentation au Board 3 2" xfId="16409"/>
    <cellStyle name="_Percent_Jazztel model 16DP2-Exhibits_Présentation au Board 3 2 2" xfId="16410"/>
    <cellStyle name="_Percent_Jazztel model 16DP2-Exhibits_Présentation au Board 3 3" xfId="16411"/>
    <cellStyle name="_Percent_Jazztel model 16DP2-Exhibits_Présentation au Board 3_FCF" xfId="16412"/>
    <cellStyle name="_Percent_Jazztel model 16DP2-Exhibits_Présentation au Board 4" xfId="16413"/>
    <cellStyle name="_Percent_Jazztel model 16DP2-Exhibits_Présentation au Board 4 2" xfId="16414"/>
    <cellStyle name="_Percent_Jazztel model 16DP2-Exhibits_Présentation au Board 5" xfId="16415"/>
    <cellStyle name="_Percent_Jazztel model 16DP2-Exhibits_Présentation au Board July 29" xfId="16416"/>
    <cellStyle name="_Percent_Jazztel model 16DP2-Exhibits_Présentation au Board July 29 2" xfId="16417"/>
    <cellStyle name="_Percent_Jazztel model 16DP2-Exhibits_Présentation au Board July 29 2 2" xfId="16418"/>
    <cellStyle name="_Percent_Jazztel model 16DP2-Exhibits_Présentation au Board July 29 2 2 2" xfId="16419"/>
    <cellStyle name="_Percent_Jazztel model 16DP2-Exhibits_Présentation au Board July 29 2 3" xfId="16420"/>
    <cellStyle name="_Percent_Jazztel model 16DP2-Exhibits_Présentation au Board July 29 2_FCF" xfId="16421"/>
    <cellStyle name="_Percent_Jazztel model 16DP2-Exhibits_Présentation au Board July 29 3" xfId="16422"/>
    <cellStyle name="_Percent_Jazztel model 16DP2-Exhibits_Présentation au Board July 29 3 2" xfId="16423"/>
    <cellStyle name="_Percent_Jazztel model 16DP2-Exhibits_Présentation au Board July 29 3 2 2" xfId="16424"/>
    <cellStyle name="_Percent_Jazztel model 16DP2-Exhibits_Présentation au Board July 29 3 3" xfId="16425"/>
    <cellStyle name="_Percent_Jazztel model 16DP2-Exhibits_Présentation au Board July 29 3_FCF" xfId="16426"/>
    <cellStyle name="_Percent_Jazztel model 16DP2-Exhibits_Présentation au Board July 29 4" xfId="16427"/>
    <cellStyle name="_Percent_Jazztel model 16DP2-Exhibits_Présentation au Board July 29 4 2" xfId="16428"/>
    <cellStyle name="_Percent_Jazztel model 16DP2-Exhibits_Présentation au Board July 29 5" xfId="16429"/>
    <cellStyle name="_Percent_Jazztel model 16DP2-Exhibits_Présentation au Board July 29_FCF" xfId="16430"/>
    <cellStyle name="_Percent_Jazztel model 16DP2-Exhibits_Présentation au Board_FCF" xfId="16431"/>
    <cellStyle name="_Percent_Jazztel model 16DP2-Exhibits_Présentation au CDG July 21 v080708" xfId="16432"/>
    <cellStyle name="_Percent_Jazztel model 16DP2-Exhibits_Présentation au CDG July 21 v080708 2" xfId="16433"/>
    <cellStyle name="_Percent_Jazztel model 16DP2-Exhibits_Présentation au CDG July 21 v080708 2 2" xfId="16434"/>
    <cellStyle name="_Percent_Jazztel model 16DP2-Exhibits_Présentation au CDG July 21 v080708 2 2 2" xfId="16435"/>
    <cellStyle name="_Percent_Jazztel model 16DP2-Exhibits_Présentation au CDG July 21 v080708 2 3" xfId="16436"/>
    <cellStyle name="_Percent_Jazztel model 16DP2-Exhibits_Présentation au CDG July 21 v080708 2_FCF" xfId="16437"/>
    <cellStyle name="_Percent_Jazztel model 16DP2-Exhibits_Présentation au CDG July 21 v080708 3" xfId="16438"/>
    <cellStyle name="_Percent_Jazztel model 16DP2-Exhibits_Présentation au CDG July 21 v080708 3 2" xfId="16439"/>
    <cellStyle name="_Percent_Jazztel model 16DP2-Exhibits_Présentation au CDG July 21 v080708 3 2 2" xfId="16440"/>
    <cellStyle name="_Percent_Jazztel model 16DP2-Exhibits_Présentation au CDG July 21 v080708 3 3" xfId="16441"/>
    <cellStyle name="_Percent_Jazztel model 16DP2-Exhibits_Présentation au CDG July 21 v080708 3_FCF" xfId="16442"/>
    <cellStyle name="_Percent_Jazztel model 16DP2-Exhibits_Présentation au CDG July 21 v080708 4" xfId="16443"/>
    <cellStyle name="_Percent_Jazztel model 16DP2-Exhibits_Présentation au CDG July 21 v080708 4 2" xfId="16444"/>
    <cellStyle name="_Percent_Jazztel model 16DP2-Exhibits_Présentation au CDG July 21 v080708 5" xfId="16445"/>
    <cellStyle name="_Percent_Jazztel model 16DP2-Exhibits_Présentation au CDG July 21 v080708_FCF" xfId="16446"/>
    <cellStyle name="_Percent_Jazztel model 16DP2-Exhibits_Présention au Board July 29" xfId="16447"/>
    <cellStyle name="_Percent_Jazztel model 16DP2-Exhibits_Présention au Board July 29 2" xfId="16448"/>
    <cellStyle name="_Percent_Jazztel model 16DP2-Exhibits_Présention au Board July 29 2 2" xfId="16449"/>
    <cellStyle name="_Percent_Jazztel model 16DP2-Exhibits_Présention au Board July 29 2 2 2" xfId="16450"/>
    <cellStyle name="_Percent_Jazztel model 16DP2-Exhibits_Présention au Board July 29 2 3" xfId="16451"/>
    <cellStyle name="_Percent_Jazztel model 16DP2-Exhibits_Présention au Board July 29 2_FCF" xfId="16452"/>
    <cellStyle name="_Percent_Jazztel model 16DP2-Exhibits_Présention au Board July 29 3" xfId="16453"/>
    <cellStyle name="_Percent_Jazztel model 16DP2-Exhibits_Présention au Board July 29 3 2" xfId="16454"/>
    <cellStyle name="_Percent_Jazztel model 16DP2-Exhibits_Présention au Board July 29 3 2 2" xfId="16455"/>
    <cellStyle name="_Percent_Jazztel model 16DP2-Exhibits_Présention au Board July 29 3 3" xfId="16456"/>
    <cellStyle name="_Percent_Jazztel model 16DP2-Exhibits_Présention au Board July 29 3_FCF" xfId="16457"/>
    <cellStyle name="_Percent_Jazztel model 16DP2-Exhibits_Présention au Board July 29 4" xfId="16458"/>
    <cellStyle name="_Percent_Jazztel model 16DP2-Exhibits_Présention au Board July 29 4 2" xfId="16459"/>
    <cellStyle name="_Percent_Jazztel model 16DP2-Exhibits_Présention au Board July 29 5" xfId="16460"/>
    <cellStyle name="_Percent_Jazztel model 16DP2-Exhibits_Présention au Board July 29_FCF" xfId="16461"/>
    <cellStyle name="_Percent_Jazztel model 16DP2-Exhibits_SPRING 2010" xfId="16462"/>
    <cellStyle name="_Percent_Jazztel model 16DP2-Exhibits_SPRING 2010 2" xfId="16463"/>
    <cellStyle name="_Percent_Jazztel model 16DP2-Exhibits_SPRING 2010 2 2" xfId="16464"/>
    <cellStyle name="_Percent_Jazztel model 16DP2-Exhibits_SPRING 2010 2 2 2" xfId="16465"/>
    <cellStyle name="_Percent_Jazztel model 16DP2-Exhibits_SPRING 2010 2 3" xfId="16466"/>
    <cellStyle name="_Percent_Jazztel model 16DP2-Exhibits_SPRING 2010 2_FCF" xfId="16467"/>
    <cellStyle name="_Percent_Jazztel model 16DP2-Exhibits_SPRING 2010 3" xfId="16468"/>
    <cellStyle name="_Percent_Jazztel model 16DP2-Exhibits_SPRING 2010 3 2" xfId="16469"/>
    <cellStyle name="_Percent_Jazztel model 16DP2-Exhibits_SPRING 2010 3 2 2" xfId="16470"/>
    <cellStyle name="_Percent_Jazztel model 16DP2-Exhibits_SPRING 2010 3 3" xfId="16471"/>
    <cellStyle name="_Percent_Jazztel model 16DP2-Exhibits_SPRING 2010 3_FCF" xfId="16472"/>
    <cellStyle name="_Percent_Jazztel model 16DP2-Exhibits_SPRING 2010 4" xfId="16473"/>
    <cellStyle name="_Percent_Jazztel model 16DP2-Exhibits_SPRING 2010 4 2" xfId="16474"/>
    <cellStyle name="_Percent_Jazztel model 16DP2-Exhibits_SPRING 2010 5" xfId="16475"/>
    <cellStyle name="_Percent_Jazztel model 16DP2-Exhibits_SPRING 2010_FCF" xfId="16476"/>
    <cellStyle name="_Percent_Jazztel model 16DP2-Exhibits_Synthèse Rhodia Spring Dec 2007 P&amp;L" xfId="16477"/>
    <cellStyle name="_Percent_Jazztel model 16DP2-Exhibits_Synthèse Rhodia Spring Dec 2007 P&amp;L 2" xfId="16478"/>
    <cellStyle name="_Percent_Jazztel model 16DP2-Exhibits_Synthèse Rhodia Spring Dec 2007 P&amp;L 2 2" xfId="16479"/>
    <cellStyle name="_Percent_Jazztel model 16DP2-Exhibits_Synthèse Rhodia Spring Dec 2007 P&amp;L 2 2 2" xfId="16480"/>
    <cellStyle name="_Percent_Jazztel model 16DP2-Exhibits_Synthèse Rhodia Spring Dec 2007 P&amp;L 2 3" xfId="16481"/>
    <cellStyle name="_Percent_Jazztel model 16DP2-Exhibits_Synthèse Rhodia Spring Dec 2007 P&amp;L 2_FCF" xfId="16482"/>
    <cellStyle name="_Percent_Jazztel model 16DP2-Exhibits_Synthèse Rhodia Spring Dec 2007 P&amp;L 3" xfId="16483"/>
    <cellStyle name="_Percent_Jazztel model 16DP2-Exhibits_Synthèse Rhodia Spring Dec 2007 P&amp;L 3 2" xfId="16484"/>
    <cellStyle name="_Percent_Jazztel model 16DP2-Exhibits_Synthèse Rhodia Spring Dec 2007 P&amp;L 3 2 2" xfId="16485"/>
    <cellStyle name="_Percent_Jazztel model 16DP2-Exhibits_Synthèse Rhodia Spring Dec 2007 P&amp;L 3 3" xfId="16486"/>
    <cellStyle name="_Percent_Jazztel model 16DP2-Exhibits_Synthèse Rhodia Spring Dec 2007 P&amp;L 3_FCF" xfId="16487"/>
    <cellStyle name="_Percent_Jazztel model 16DP2-Exhibits_Synthèse Rhodia Spring Dec 2007 P&amp;L 4" xfId="16488"/>
    <cellStyle name="_Percent_Jazztel model 16DP2-Exhibits_Synthèse Rhodia Spring Dec 2007 P&amp;L 4 2" xfId="16489"/>
    <cellStyle name="_Percent_Jazztel model 16DP2-Exhibits_Synthèse Rhodia Spring Dec 2007 P&amp;L 5" xfId="16490"/>
    <cellStyle name="_Percent_Jazztel model 16DP2-Exhibits_Synthèse Rhodia Spring Dec 2007 P&amp;L_FCF" xfId="16491"/>
    <cellStyle name="_Percent_Jazztel model 16DP2-Exhibits_WC &amp; Free Cash Flow 2011-10" xfId="16492"/>
    <cellStyle name="_Percent_Jazztel model 16DP2-Exhibits_WC &amp; Free Cash Flow 2011-10 2" xfId="16493"/>
    <cellStyle name="_Percent_Jazztel model 16DP2-Exhibits_WC &amp; Free Cash Flow 2011-10 2 2" xfId="16494"/>
    <cellStyle name="_Percent_Jazztel model 16DP2-Exhibits_WC &amp; Free Cash Flow 2011-10 2 2 2" xfId="16495"/>
    <cellStyle name="_Percent_Jazztel model 16DP2-Exhibits_WC &amp; Free Cash Flow 2011-10 2 3" xfId="16496"/>
    <cellStyle name="_Percent_Jazztel model 16DP2-Exhibits_WC &amp; Free Cash Flow 2011-10 2_FCF" xfId="16497"/>
    <cellStyle name="_Percent_Jazztel model 16DP2-Exhibits_WC &amp; Free Cash Flow 2011-10 3" xfId="16498"/>
    <cellStyle name="_Percent_Jazztel model 16DP2-Exhibits_WC &amp; Free Cash Flow 2011-10 3 2" xfId="16499"/>
    <cellStyle name="_Percent_Jazztel model 16DP2-Exhibits_WC &amp; Free Cash Flow 2011-10 3 2 2" xfId="16500"/>
    <cellStyle name="_Percent_Jazztel model 16DP2-Exhibits_WC &amp; Free Cash Flow 2011-10 3 3" xfId="16501"/>
    <cellStyle name="_Percent_Jazztel model 16DP2-Exhibits_WC &amp; Free Cash Flow 2011-10 3_FCF" xfId="16502"/>
    <cellStyle name="_Percent_Jazztel model 16DP2-Exhibits_WC &amp; Free Cash Flow 2011-10 4" xfId="16503"/>
    <cellStyle name="_Percent_Jazztel model 16DP2-Exhibits_WC &amp; Free Cash Flow 2011-10 4 2" xfId="16504"/>
    <cellStyle name="_Percent_Jazztel model 16DP2-Exhibits_WC &amp; Free Cash Flow 2011-10 5" xfId="16505"/>
    <cellStyle name="_Percent_Jazztel model 16DP2-Exhibits_WC &amp; Free Cash Flow 2011-10_FCF" xfId="16506"/>
    <cellStyle name="_Percent_Jazztel model 16DP2-Exhibits_WC &amp; Free Cash Flow Spring 200806" xfId="16507"/>
    <cellStyle name="_Percent_Jazztel model 16DP2-Exhibits_WC &amp; Free Cash Flow Spring 200806 2" xfId="16508"/>
    <cellStyle name="_Percent_Jazztel model 16DP2-Exhibits_WC &amp; Free Cash Flow Spring 200806 2 2" xfId="16509"/>
    <cellStyle name="_Percent_Jazztel model 16DP2-Exhibits_WC &amp; Free Cash Flow Spring 200806 2 2 2" xfId="16510"/>
    <cellStyle name="_Percent_Jazztel model 16DP2-Exhibits_WC &amp; Free Cash Flow Spring 200806 2 3" xfId="16511"/>
    <cellStyle name="_Percent_Jazztel model 16DP2-Exhibits_WC &amp; Free Cash Flow Spring 200806 2_FCF" xfId="16512"/>
    <cellStyle name="_Percent_Jazztel model 16DP2-Exhibits_WC &amp; Free Cash Flow Spring 200806 3" xfId="16513"/>
    <cellStyle name="_Percent_Jazztel model 16DP2-Exhibits_WC &amp; Free Cash Flow Spring 200806 3 2" xfId="16514"/>
    <cellStyle name="_Percent_Jazztel model 16DP2-Exhibits_WC &amp; Free Cash Flow Spring 200806 3 2 2" xfId="16515"/>
    <cellStyle name="_Percent_Jazztel model 16DP2-Exhibits_WC &amp; Free Cash Flow Spring 200806 3 3" xfId="16516"/>
    <cellStyle name="_Percent_Jazztel model 16DP2-Exhibits_WC &amp; Free Cash Flow Spring 200806 3_FCF" xfId="16517"/>
    <cellStyle name="_Percent_Jazztel model 16DP2-Exhibits_WC &amp; Free Cash Flow Spring 200806 4" xfId="16518"/>
    <cellStyle name="_Percent_Jazztel model 16DP2-Exhibits_WC &amp; Free Cash Flow Spring 200806 4 2" xfId="16519"/>
    <cellStyle name="_Percent_Jazztel model 16DP2-Exhibits_WC &amp; Free Cash Flow Spring 200806 5" xfId="16520"/>
    <cellStyle name="_Percent_Jazztel model 16DP2-Exhibits_WC &amp; Free Cash Flow Spring 200806_FCF" xfId="16521"/>
    <cellStyle name="_Percent_Jazztel model 16DP3-Exhibits" xfId="16522"/>
    <cellStyle name="_Percent_Jazztel model 16DP3-Exhibits 2" xfId="16523"/>
    <cellStyle name="_Percent_Jazztel model 16DP3-Exhibits 2 2" xfId="16524"/>
    <cellStyle name="_Percent_Jazztel model 16DP3-Exhibits 2 2 2" xfId="16525"/>
    <cellStyle name="_Percent_Jazztel model 16DP3-Exhibits 2 3" xfId="16526"/>
    <cellStyle name="_Percent_Jazztel model 16DP3-Exhibits 2_FCF" xfId="16527"/>
    <cellStyle name="_Percent_Jazztel model 16DP3-Exhibits 3" xfId="16528"/>
    <cellStyle name="_Percent_Jazztel model 16DP3-Exhibits 3 2" xfId="16529"/>
    <cellStyle name="_Percent_Jazztel model 16DP3-Exhibits 3 2 2" xfId="16530"/>
    <cellStyle name="_Percent_Jazztel model 16DP3-Exhibits 3 3" xfId="16531"/>
    <cellStyle name="_Percent_Jazztel model 16DP3-Exhibits 3_FCF" xfId="16532"/>
    <cellStyle name="_Percent_Jazztel model 16DP3-Exhibits 4" xfId="16533"/>
    <cellStyle name="_Percent_Jazztel model 16DP3-Exhibits 4 2" xfId="16534"/>
    <cellStyle name="_Percent_Jazztel model 16DP3-Exhibits 5" xfId="16535"/>
    <cellStyle name="_Percent_Jazztel model 16DP3-Exhibits_Bridge FC Act 2007 vs 2008 (Fct June) par entreprise" xfId="16536"/>
    <cellStyle name="_Percent_Jazztel model 16DP3-Exhibits_Bridge FC Act 2007 vs 2008 (Fct June) par entreprise 2" xfId="16537"/>
    <cellStyle name="_Percent_Jazztel model 16DP3-Exhibits_Bridge FC Act 2007 vs 2008 (Fct June) par entreprise 2 2" xfId="16538"/>
    <cellStyle name="_Percent_Jazztel model 16DP3-Exhibits_Bridge FC Act 2007 vs 2008 (Fct June) par entreprise 2 2 2" xfId="16539"/>
    <cellStyle name="_Percent_Jazztel model 16DP3-Exhibits_Bridge FC Act 2007 vs 2008 (Fct June) par entreprise 2 3" xfId="16540"/>
    <cellStyle name="_Percent_Jazztel model 16DP3-Exhibits_Bridge FC Act 2007 vs 2008 (Fct June) par entreprise 2_FCF" xfId="16541"/>
    <cellStyle name="_Percent_Jazztel model 16DP3-Exhibits_Bridge FC Act 2007 vs 2008 (Fct June) par entreprise 3" xfId="16542"/>
    <cellStyle name="_Percent_Jazztel model 16DP3-Exhibits_Bridge FC Act 2007 vs 2008 (Fct June) par entreprise 3 2" xfId="16543"/>
    <cellStyle name="_Percent_Jazztel model 16DP3-Exhibits_Bridge FC Act 2007 vs 2008 (Fct June) par entreprise 3 2 2" xfId="16544"/>
    <cellStyle name="_Percent_Jazztel model 16DP3-Exhibits_Bridge FC Act 2007 vs 2008 (Fct June) par entreprise 3 3" xfId="16545"/>
    <cellStyle name="_Percent_Jazztel model 16DP3-Exhibits_Bridge FC Act 2007 vs 2008 (Fct June) par entreprise 3_FCF" xfId="16546"/>
    <cellStyle name="_Percent_Jazztel model 16DP3-Exhibits_Bridge FC Act 2007 vs 2008 (Fct June) par entreprise 4" xfId="16547"/>
    <cellStyle name="_Percent_Jazztel model 16DP3-Exhibits_Bridge FC Act 2007 vs 2008 (Fct June) par entreprise 4 2" xfId="16548"/>
    <cellStyle name="_Percent_Jazztel model 16DP3-Exhibits_Bridge FC Act 2007 vs 2008 (Fct June) par entreprise 5" xfId="16549"/>
    <cellStyle name="_Percent_Jazztel model 16DP3-Exhibits_Bridge FC Act 2007 vs 2008 (Fct June) par entreprise_FCF" xfId="16550"/>
    <cellStyle name="_Percent_Jazztel model 16DP3-Exhibits_Cash Unit Review 2012 03 Acetow" xfId="23712"/>
    <cellStyle name="_Percent_Jazztel model 16DP3-Exhibits_Chiffres Pres board 2007" xfId="16551"/>
    <cellStyle name="_Percent_Jazztel model 16DP3-Exhibits_Chiffres Pres board 2007 2" xfId="16552"/>
    <cellStyle name="_Percent_Jazztel model 16DP3-Exhibits_Chiffres Pres board 2007 2 2" xfId="16553"/>
    <cellStyle name="_Percent_Jazztel model 16DP3-Exhibits_Chiffres Pres board 2007 2 2 2" xfId="16554"/>
    <cellStyle name="_Percent_Jazztel model 16DP3-Exhibits_Chiffres Pres board 2007 2 3" xfId="16555"/>
    <cellStyle name="_Percent_Jazztel model 16DP3-Exhibits_Chiffres Pres board 2007 2_FCF" xfId="16556"/>
    <cellStyle name="_Percent_Jazztel model 16DP3-Exhibits_Chiffres Pres board 2007 3" xfId="16557"/>
    <cellStyle name="_Percent_Jazztel model 16DP3-Exhibits_Chiffres Pres board 2007 3 2" xfId="16558"/>
    <cellStyle name="_Percent_Jazztel model 16DP3-Exhibits_Chiffres Pres board 2007 3 2 2" xfId="16559"/>
    <cellStyle name="_Percent_Jazztel model 16DP3-Exhibits_Chiffres Pres board 2007 3 3" xfId="16560"/>
    <cellStyle name="_Percent_Jazztel model 16DP3-Exhibits_Chiffres Pres board 2007 3_FCF" xfId="16561"/>
    <cellStyle name="_Percent_Jazztel model 16DP3-Exhibits_Chiffres Pres board 2007 4" xfId="16562"/>
    <cellStyle name="_Percent_Jazztel model 16DP3-Exhibits_Chiffres Pres board 2007 4 2" xfId="16563"/>
    <cellStyle name="_Percent_Jazztel model 16DP3-Exhibits_Chiffres Pres board 2007 5" xfId="16564"/>
    <cellStyle name="_Percent_Jazztel model 16DP3-Exhibits_Chiffres Pres board 2007_FCF" xfId="16565"/>
    <cellStyle name="_Percent_Jazztel model 16DP3-Exhibits_Chiffres Pres Juillet 2007" xfId="16566"/>
    <cellStyle name="_Percent_Jazztel model 16DP3-Exhibits_Chiffres Pres Juillet 2007 2" xfId="16567"/>
    <cellStyle name="_Percent_Jazztel model 16DP3-Exhibits_Chiffres Pres Juillet 2007 2 2" xfId="16568"/>
    <cellStyle name="_Percent_Jazztel model 16DP3-Exhibits_Chiffres Pres Juillet 2007 2 2 2" xfId="16569"/>
    <cellStyle name="_Percent_Jazztel model 16DP3-Exhibits_Chiffres Pres Juillet 2007 2 3" xfId="16570"/>
    <cellStyle name="_Percent_Jazztel model 16DP3-Exhibits_Chiffres Pres Juillet 2007 2_FCF" xfId="16571"/>
    <cellStyle name="_Percent_Jazztel model 16DP3-Exhibits_Chiffres Pres Juillet 2007 3" xfId="16572"/>
    <cellStyle name="_Percent_Jazztel model 16DP3-Exhibits_Chiffres Pres Juillet 2007 3 2" xfId="16573"/>
    <cellStyle name="_Percent_Jazztel model 16DP3-Exhibits_Chiffres Pres Juillet 2007 3 2 2" xfId="16574"/>
    <cellStyle name="_Percent_Jazztel model 16DP3-Exhibits_Chiffres Pres Juillet 2007 3 3" xfId="16575"/>
    <cellStyle name="_Percent_Jazztel model 16DP3-Exhibits_Chiffres Pres Juillet 2007 3_FCF" xfId="16576"/>
    <cellStyle name="_Percent_Jazztel model 16DP3-Exhibits_Chiffres Pres Juillet 2007 4" xfId="16577"/>
    <cellStyle name="_Percent_Jazztel model 16DP3-Exhibits_Chiffres Pres Juillet 2007 4 2" xfId="16578"/>
    <cellStyle name="_Percent_Jazztel model 16DP3-Exhibits_Chiffres Pres Juillet 2007 5" xfId="16579"/>
    <cellStyle name="_Percent_Jazztel model 16DP3-Exhibits_Chiffres Pres Juillet 2007_FCF" xfId="16580"/>
    <cellStyle name="_Percent_Jazztel model 16DP3-Exhibits_Conso Bridge EBITDA 2008x2007" xfId="16581"/>
    <cellStyle name="_Percent_Jazztel model 16DP3-Exhibits_Conso Bridge EBITDA 2008x2007 2" xfId="16582"/>
    <cellStyle name="_Percent_Jazztel model 16DP3-Exhibits_Conso Bridge EBITDA 2008x2007 2 2" xfId="16583"/>
    <cellStyle name="_Percent_Jazztel model 16DP3-Exhibits_Conso Bridge EBITDA 2008x2007 2 2 2" xfId="16584"/>
    <cellStyle name="_Percent_Jazztel model 16DP3-Exhibits_Conso Bridge EBITDA 2008x2007 2 3" xfId="16585"/>
    <cellStyle name="_Percent_Jazztel model 16DP3-Exhibits_Conso Bridge EBITDA 2008x2007 2_FCF" xfId="16586"/>
    <cellStyle name="_Percent_Jazztel model 16DP3-Exhibits_Conso Bridge EBITDA 2008x2007 3" xfId="16587"/>
    <cellStyle name="_Percent_Jazztel model 16DP3-Exhibits_Conso Bridge EBITDA 2008x2007 3 2" xfId="16588"/>
    <cellStyle name="_Percent_Jazztel model 16DP3-Exhibits_Conso Bridge EBITDA 2008x2007 3 2 2" xfId="16589"/>
    <cellStyle name="_Percent_Jazztel model 16DP3-Exhibits_Conso Bridge EBITDA 2008x2007 3 3" xfId="16590"/>
    <cellStyle name="_Percent_Jazztel model 16DP3-Exhibits_Conso Bridge EBITDA 2008x2007 3_FCF" xfId="16591"/>
    <cellStyle name="_Percent_Jazztel model 16DP3-Exhibits_Conso Bridge EBITDA 2008x2007 4" xfId="16592"/>
    <cellStyle name="_Percent_Jazztel model 16DP3-Exhibits_Conso Bridge EBITDA 2008x2007 4 2" xfId="16593"/>
    <cellStyle name="_Percent_Jazztel model 16DP3-Exhibits_Conso Bridge EBITDA 2008x2007 5" xfId="16594"/>
    <cellStyle name="_Percent_Jazztel model 16DP3-Exhibits_Conso Bridge EBITDA 2008x2007 SPRING06" xfId="16595"/>
    <cellStyle name="_Percent_Jazztel model 16DP3-Exhibits_Conso Bridge EBITDA 2008x2007 SPRING06 2" xfId="16596"/>
    <cellStyle name="_Percent_Jazztel model 16DP3-Exhibits_Conso Bridge EBITDA 2008x2007 SPRING06 2 2" xfId="16597"/>
    <cellStyle name="_Percent_Jazztel model 16DP3-Exhibits_Conso Bridge EBITDA 2008x2007 SPRING06 2 2 2" xfId="16598"/>
    <cellStyle name="_Percent_Jazztel model 16DP3-Exhibits_Conso Bridge EBITDA 2008x2007 SPRING06 2 3" xfId="16599"/>
    <cellStyle name="_Percent_Jazztel model 16DP3-Exhibits_Conso Bridge EBITDA 2008x2007 SPRING06 2_FCF" xfId="16600"/>
    <cellStyle name="_Percent_Jazztel model 16DP3-Exhibits_Conso Bridge EBITDA 2008x2007 SPRING06 3" xfId="16601"/>
    <cellStyle name="_Percent_Jazztel model 16DP3-Exhibits_Conso Bridge EBITDA 2008x2007 SPRING06 3 2" xfId="16602"/>
    <cellStyle name="_Percent_Jazztel model 16DP3-Exhibits_Conso Bridge EBITDA 2008x2007 SPRING06 3 2 2" xfId="16603"/>
    <cellStyle name="_Percent_Jazztel model 16DP3-Exhibits_Conso Bridge EBITDA 2008x2007 SPRING06 3 3" xfId="16604"/>
    <cellStyle name="_Percent_Jazztel model 16DP3-Exhibits_Conso Bridge EBITDA 2008x2007 SPRING06 3_FCF" xfId="16605"/>
    <cellStyle name="_Percent_Jazztel model 16DP3-Exhibits_Conso Bridge EBITDA 2008x2007 SPRING06 4" xfId="16606"/>
    <cellStyle name="_Percent_Jazztel model 16DP3-Exhibits_Conso Bridge EBITDA 2008x2007 SPRING06 4 2" xfId="16607"/>
    <cellStyle name="_Percent_Jazztel model 16DP3-Exhibits_Conso Bridge EBITDA 2008x2007 SPRING06 5" xfId="16608"/>
    <cellStyle name="_Percent_Jazztel model 16DP3-Exhibits_Conso Bridge EBITDA 2008x2007 SPRING06_FCF" xfId="16609"/>
    <cellStyle name="_Percent_Jazztel model 16DP3-Exhibits_Conso Bridge EBITDA 2008x2007_FCF" xfId="16610"/>
    <cellStyle name="_Percent_Jazztel model 16DP3-Exhibits_FCF" xfId="16611"/>
    <cellStyle name="_Percent_Jazztel model 16DP3-Exhibits_Formats RDG Dec 2007 vMAG Energy Services" xfId="16612"/>
    <cellStyle name="_Percent_Jazztel model 16DP3-Exhibits_Formats RDG Dec 2007 vMAG Energy Services 2" xfId="16613"/>
    <cellStyle name="_Percent_Jazztel model 16DP3-Exhibits_Formats RDG Dec 2007 vMAG Energy Services 2 2" xfId="16614"/>
    <cellStyle name="_Percent_Jazztel model 16DP3-Exhibits_Formats RDG Dec 2007 vMAG Energy Services 2 2 2" xfId="16615"/>
    <cellStyle name="_Percent_Jazztel model 16DP3-Exhibits_Formats RDG Dec 2007 vMAG Energy Services 2 3" xfId="16616"/>
    <cellStyle name="_Percent_Jazztel model 16DP3-Exhibits_Formats RDG Dec 2007 vMAG Energy Services 2_FCF" xfId="16617"/>
    <cellStyle name="_Percent_Jazztel model 16DP3-Exhibits_Formats RDG Dec 2007 vMAG Energy Services 3" xfId="16618"/>
    <cellStyle name="_Percent_Jazztel model 16DP3-Exhibits_Formats RDG Dec 2007 vMAG Energy Services 3 2" xfId="16619"/>
    <cellStyle name="_Percent_Jazztel model 16DP3-Exhibits_Formats RDG Dec 2007 vMAG Energy Services 3 2 2" xfId="16620"/>
    <cellStyle name="_Percent_Jazztel model 16DP3-Exhibits_Formats RDG Dec 2007 vMAG Energy Services 3 3" xfId="16621"/>
    <cellStyle name="_Percent_Jazztel model 16DP3-Exhibits_Formats RDG Dec 2007 vMAG Energy Services 3_FCF" xfId="16622"/>
    <cellStyle name="_Percent_Jazztel model 16DP3-Exhibits_Formats RDG Dec 2007 vMAG Energy Services 4" xfId="16623"/>
    <cellStyle name="_Percent_Jazztel model 16DP3-Exhibits_Formats RDG Dec 2007 vMAG Energy Services 4 2" xfId="16624"/>
    <cellStyle name="_Percent_Jazztel model 16DP3-Exhibits_Formats RDG Dec 2007 vMAG Energy Services 5" xfId="16625"/>
    <cellStyle name="_Percent_Jazztel model 16DP3-Exhibits_Formats RDG Dec 2007 vMAG Energy Services_FCF" xfId="16626"/>
    <cellStyle name="_Percent_Jazztel model 16DP3-Exhibits_P&amp;L Spring 200806" xfId="16627"/>
    <cellStyle name="_Percent_Jazztel model 16DP3-Exhibits_P&amp;L Spring 200806 2" xfId="16628"/>
    <cellStyle name="_Percent_Jazztel model 16DP3-Exhibits_P&amp;L Spring 200806 2 2" xfId="16629"/>
    <cellStyle name="_Percent_Jazztel model 16DP3-Exhibits_P&amp;L Spring 200806 2 2 2" xfId="16630"/>
    <cellStyle name="_Percent_Jazztel model 16DP3-Exhibits_P&amp;L Spring 200806 2 3" xfId="16631"/>
    <cellStyle name="_Percent_Jazztel model 16DP3-Exhibits_P&amp;L Spring 200806 2_FCF" xfId="16632"/>
    <cellStyle name="_Percent_Jazztel model 16DP3-Exhibits_P&amp;L Spring 200806 3" xfId="16633"/>
    <cellStyle name="_Percent_Jazztel model 16DP3-Exhibits_P&amp;L Spring 200806 3 2" xfId="16634"/>
    <cellStyle name="_Percent_Jazztel model 16DP3-Exhibits_P&amp;L Spring 200806 3 2 2" xfId="16635"/>
    <cellStyle name="_Percent_Jazztel model 16DP3-Exhibits_P&amp;L Spring 200806 3 3" xfId="16636"/>
    <cellStyle name="_Percent_Jazztel model 16DP3-Exhibits_P&amp;L Spring 200806 3_FCF" xfId="16637"/>
    <cellStyle name="_Percent_Jazztel model 16DP3-Exhibits_P&amp;L Spring 200806 4" xfId="16638"/>
    <cellStyle name="_Percent_Jazztel model 16DP3-Exhibits_P&amp;L Spring 200806 4 2" xfId="16639"/>
    <cellStyle name="_Percent_Jazztel model 16DP3-Exhibits_P&amp;L Spring 200806 5" xfId="16640"/>
    <cellStyle name="_Percent_Jazztel model 16DP3-Exhibits_P&amp;L Spring 200806_FCF" xfId="16641"/>
    <cellStyle name="_Percent_Jazztel model 16DP3-Exhibits_Présentation au Board" xfId="16642"/>
    <cellStyle name="_Percent_Jazztel model 16DP3-Exhibits_Présentation au Board 2" xfId="16643"/>
    <cellStyle name="_Percent_Jazztel model 16DP3-Exhibits_Présentation au Board 2 2" xfId="16644"/>
    <cellStyle name="_Percent_Jazztel model 16DP3-Exhibits_Présentation au Board 2 2 2" xfId="16645"/>
    <cellStyle name="_Percent_Jazztel model 16DP3-Exhibits_Présentation au Board 2 3" xfId="16646"/>
    <cellStyle name="_Percent_Jazztel model 16DP3-Exhibits_Présentation au Board 2_FCF" xfId="16647"/>
    <cellStyle name="_Percent_Jazztel model 16DP3-Exhibits_Présentation au Board 3" xfId="16648"/>
    <cellStyle name="_Percent_Jazztel model 16DP3-Exhibits_Présentation au Board 3 2" xfId="16649"/>
    <cellStyle name="_Percent_Jazztel model 16DP3-Exhibits_Présentation au Board 3 2 2" xfId="16650"/>
    <cellStyle name="_Percent_Jazztel model 16DP3-Exhibits_Présentation au Board 3 3" xfId="16651"/>
    <cellStyle name="_Percent_Jazztel model 16DP3-Exhibits_Présentation au Board 3_FCF" xfId="16652"/>
    <cellStyle name="_Percent_Jazztel model 16DP3-Exhibits_Présentation au Board 4" xfId="16653"/>
    <cellStyle name="_Percent_Jazztel model 16DP3-Exhibits_Présentation au Board 4 2" xfId="16654"/>
    <cellStyle name="_Percent_Jazztel model 16DP3-Exhibits_Présentation au Board 5" xfId="16655"/>
    <cellStyle name="_Percent_Jazztel model 16DP3-Exhibits_Présentation au Board July 29" xfId="16656"/>
    <cellStyle name="_Percent_Jazztel model 16DP3-Exhibits_Présentation au Board July 29 2" xfId="16657"/>
    <cellStyle name="_Percent_Jazztel model 16DP3-Exhibits_Présentation au Board July 29 2 2" xfId="16658"/>
    <cellStyle name="_Percent_Jazztel model 16DP3-Exhibits_Présentation au Board July 29 2 2 2" xfId="16659"/>
    <cellStyle name="_Percent_Jazztel model 16DP3-Exhibits_Présentation au Board July 29 2 3" xfId="16660"/>
    <cellStyle name="_Percent_Jazztel model 16DP3-Exhibits_Présentation au Board July 29 2_FCF" xfId="16661"/>
    <cellStyle name="_Percent_Jazztel model 16DP3-Exhibits_Présentation au Board July 29 3" xfId="16662"/>
    <cellStyle name="_Percent_Jazztel model 16DP3-Exhibits_Présentation au Board July 29 3 2" xfId="16663"/>
    <cellStyle name="_Percent_Jazztel model 16DP3-Exhibits_Présentation au Board July 29 3 2 2" xfId="16664"/>
    <cellStyle name="_Percent_Jazztel model 16DP3-Exhibits_Présentation au Board July 29 3 3" xfId="16665"/>
    <cellStyle name="_Percent_Jazztel model 16DP3-Exhibits_Présentation au Board July 29 3_FCF" xfId="16666"/>
    <cellStyle name="_Percent_Jazztel model 16DP3-Exhibits_Présentation au Board July 29 4" xfId="16667"/>
    <cellStyle name="_Percent_Jazztel model 16DP3-Exhibits_Présentation au Board July 29 4 2" xfId="16668"/>
    <cellStyle name="_Percent_Jazztel model 16DP3-Exhibits_Présentation au Board July 29 5" xfId="16669"/>
    <cellStyle name="_Percent_Jazztel model 16DP3-Exhibits_Présentation au Board July 29_FCF" xfId="16670"/>
    <cellStyle name="_Percent_Jazztel model 16DP3-Exhibits_Présentation au Board_FCF" xfId="16671"/>
    <cellStyle name="_Percent_Jazztel model 16DP3-Exhibits_Présentation au CDG July 21 v080708" xfId="16672"/>
    <cellStyle name="_Percent_Jazztel model 16DP3-Exhibits_Présentation au CDG July 21 v080708 2" xfId="16673"/>
    <cellStyle name="_Percent_Jazztel model 16DP3-Exhibits_Présentation au CDG July 21 v080708 2 2" xfId="16674"/>
    <cellStyle name="_Percent_Jazztel model 16DP3-Exhibits_Présentation au CDG July 21 v080708 2 2 2" xfId="16675"/>
    <cellStyle name="_Percent_Jazztel model 16DP3-Exhibits_Présentation au CDG July 21 v080708 2 3" xfId="16676"/>
    <cellStyle name="_Percent_Jazztel model 16DP3-Exhibits_Présentation au CDG July 21 v080708 2_FCF" xfId="16677"/>
    <cellStyle name="_Percent_Jazztel model 16DP3-Exhibits_Présentation au CDG July 21 v080708 3" xfId="16678"/>
    <cellStyle name="_Percent_Jazztel model 16DP3-Exhibits_Présentation au CDG July 21 v080708 3 2" xfId="16679"/>
    <cellStyle name="_Percent_Jazztel model 16DP3-Exhibits_Présentation au CDG July 21 v080708 3 2 2" xfId="16680"/>
    <cellStyle name="_Percent_Jazztel model 16DP3-Exhibits_Présentation au CDG July 21 v080708 3 3" xfId="16681"/>
    <cellStyle name="_Percent_Jazztel model 16DP3-Exhibits_Présentation au CDG July 21 v080708 3_FCF" xfId="16682"/>
    <cellStyle name="_Percent_Jazztel model 16DP3-Exhibits_Présentation au CDG July 21 v080708 4" xfId="16683"/>
    <cellStyle name="_Percent_Jazztel model 16DP3-Exhibits_Présentation au CDG July 21 v080708 4 2" xfId="16684"/>
    <cellStyle name="_Percent_Jazztel model 16DP3-Exhibits_Présentation au CDG July 21 v080708 5" xfId="16685"/>
    <cellStyle name="_Percent_Jazztel model 16DP3-Exhibits_Présentation au CDG July 21 v080708_FCF" xfId="16686"/>
    <cellStyle name="_Percent_Jazztel model 16DP3-Exhibits_Présention au Board July 29" xfId="16687"/>
    <cellStyle name="_Percent_Jazztel model 16DP3-Exhibits_Présention au Board July 29 2" xfId="16688"/>
    <cellStyle name="_Percent_Jazztel model 16DP3-Exhibits_Présention au Board July 29 2 2" xfId="16689"/>
    <cellStyle name="_Percent_Jazztel model 16DP3-Exhibits_Présention au Board July 29 2 2 2" xfId="16690"/>
    <cellStyle name="_Percent_Jazztel model 16DP3-Exhibits_Présention au Board July 29 2 3" xfId="16691"/>
    <cellStyle name="_Percent_Jazztel model 16DP3-Exhibits_Présention au Board July 29 2_FCF" xfId="16692"/>
    <cellStyle name="_Percent_Jazztel model 16DP3-Exhibits_Présention au Board July 29 3" xfId="16693"/>
    <cellStyle name="_Percent_Jazztel model 16DP3-Exhibits_Présention au Board July 29 3 2" xfId="16694"/>
    <cellStyle name="_Percent_Jazztel model 16DP3-Exhibits_Présention au Board July 29 3 2 2" xfId="16695"/>
    <cellStyle name="_Percent_Jazztel model 16DP3-Exhibits_Présention au Board July 29 3 3" xfId="16696"/>
    <cellStyle name="_Percent_Jazztel model 16DP3-Exhibits_Présention au Board July 29 3_FCF" xfId="16697"/>
    <cellStyle name="_Percent_Jazztel model 16DP3-Exhibits_Présention au Board July 29 4" xfId="16698"/>
    <cellStyle name="_Percent_Jazztel model 16DP3-Exhibits_Présention au Board July 29 4 2" xfId="16699"/>
    <cellStyle name="_Percent_Jazztel model 16DP3-Exhibits_Présention au Board July 29 5" xfId="16700"/>
    <cellStyle name="_Percent_Jazztel model 16DP3-Exhibits_Présention au Board July 29_FCF" xfId="16701"/>
    <cellStyle name="_Percent_Jazztel model 16DP3-Exhibits_SPRING 2010" xfId="16702"/>
    <cellStyle name="_Percent_Jazztel model 16DP3-Exhibits_SPRING 2010 2" xfId="16703"/>
    <cellStyle name="_Percent_Jazztel model 16DP3-Exhibits_SPRING 2010 2 2" xfId="16704"/>
    <cellStyle name="_Percent_Jazztel model 16DP3-Exhibits_SPRING 2010 2 2 2" xfId="16705"/>
    <cellStyle name="_Percent_Jazztel model 16DP3-Exhibits_SPRING 2010 2 3" xfId="16706"/>
    <cellStyle name="_Percent_Jazztel model 16DP3-Exhibits_SPRING 2010 2_FCF" xfId="16707"/>
    <cellStyle name="_Percent_Jazztel model 16DP3-Exhibits_SPRING 2010 3" xfId="16708"/>
    <cellStyle name="_Percent_Jazztel model 16DP3-Exhibits_SPRING 2010 3 2" xfId="16709"/>
    <cellStyle name="_Percent_Jazztel model 16DP3-Exhibits_SPRING 2010 3 2 2" xfId="16710"/>
    <cellStyle name="_Percent_Jazztel model 16DP3-Exhibits_SPRING 2010 3 3" xfId="16711"/>
    <cellStyle name="_Percent_Jazztel model 16DP3-Exhibits_SPRING 2010 3_FCF" xfId="16712"/>
    <cellStyle name="_Percent_Jazztel model 16DP3-Exhibits_SPRING 2010 4" xfId="16713"/>
    <cellStyle name="_Percent_Jazztel model 16DP3-Exhibits_SPRING 2010 4 2" xfId="16714"/>
    <cellStyle name="_Percent_Jazztel model 16DP3-Exhibits_SPRING 2010 5" xfId="16715"/>
    <cellStyle name="_Percent_Jazztel model 16DP3-Exhibits_SPRING 2010_FCF" xfId="16716"/>
    <cellStyle name="_Percent_Jazztel model 16DP3-Exhibits_Synthèse Rhodia Spring Dec 2007 P&amp;L" xfId="16717"/>
    <cellStyle name="_Percent_Jazztel model 16DP3-Exhibits_Synthèse Rhodia Spring Dec 2007 P&amp;L 2" xfId="16718"/>
    <cellStyle name="_Percent_Jazztel model 16DP3-Exhibits_Synthèse Rhodia Spring Dec 2007 P&amp;L 2 2" xfId="16719"/>
    <cellStyle name="_Percent_Jazztel model 16DP3-Exhibits_Synthèse Rhodia Spring Dec 2007 P&amp;L 2 2 2" xfId="16720"/>
    <cellStyle name="_Percent_Jazztel model 16DP3-Exhibits_Synthèse Rhodia Spring Dec 2007 P&amp;L 2 3" xfId="16721"/>
    <cellStyle name="_Percent_Jazztel model 16DP3-Exhibits_Synthèse Rhodia Spring Dec 2007 P&amp;L 2_FCF" xfId="16722"/>
    <cellStyle name="_Percent_Jazztel model 16DP3-Exhibits_Synthèse Rhodia Spring Dec 2007 P&amp;L 3" xfId="16723"/>
    <cellStyle name="_Percent_Jazztel model 16DP3-Exhibits_Synthèse Rhodia Spring Dec 2007 P&amp;L 3 2" xfId="16724"/>
    <cellStyle name="_Percent_Jazztel model 16DP3-Exhibits_Synthèse Rhodia Spring Dec 2007 P&amp;L 3 2 2" xfId="16725"/>
    <cellStyle name="_Percent_Jazztel model 16DP3-Exhibits_Synthèse Rhodia Spring Dec 2007 P&amp;L 3 3" xfId="16726"/>
    <cellStyle name="_Percent_Jazztel model 16DP3-Exhibits_Synthèse Rhodia Spring Dec 2007 P&amp;L 3_FCF" xfId="16727"/>
    <cellStyle name="_Percent_Jazztel model 16DP3-Exhibits_Synthèse Rhodia Spring Dec 2007 P&amp;L 4" xfId="16728"/>
    <cellStyle name="_Percent_Jazztel model 16DP3-Exhibits_Synthèse Rhodia Spring Dec 2007 P&amp;L 4 2" xfId="16729"/>
    <cellStyle name="_Percent_Jazztel model 16DP3-Exhibits_Synthèse Rhodia Spring Dec 2007 P&amp;L 5" xfId="16730"/>
    <cellStyle name="_Percent_Jazztel model 16DP3-Exhibits_Synthèse Rhodia Spring Dec 2007 P&amp;L_FCF" xfId="16731"/>
    <cellStyle name="_Percent_Jazztel model 16DP3-Exhibits_WC &amp; Free Cash Flow 2011-10" xfId="16732"/>
    <cellStyle name="_Percent_Jazztel model 16DP3-Exhibits_WC &amp; Free Cash Flow 2011-10 2" xfId="16733"/>
    <cellStyle name="_Percent_Jazztel model 16DP3-Exhibits_WC &amp; Free Cash Flow 2011-10 2 2" xfId="16734"/>
    <cellStyle name="_Percent_Jazztel model 16DP3-Exhibits_WC &amp; Free Cash Flow 2011-10 2 2 2" xfId="16735"/>
    <cellStyle name="_Percent_Jazztel model 16DP3-Exhibits_WC &amp; Free Cash Flow 2011-10 2 3" xfId="16736"/>
    <cellStyle name="_Percent_Jazztel model 16DP3-Exhibits_WC &amp; Free Cash Flow 2011-10 2_FCF" xfId="16737"/>
    <cellStyle name="_Percent_Jazztel model 16DP3-Exhibits_WC &amp; Free Cash Flow 2011-10 3" xfId="16738"/>
    <cellStyle name="_Percent_Jazztel model 16DP3-Exhibits_WC &amp; Free Cash Flow 2011-10 3 2" xfId="16739"/>
    <cellStyle name="_Percent_Jazztel model 16DP3-Exhibits_WC &amp; Free Cash Flow 2011-10 3 2 2" xfId="16740"/>
    <cellStyle name="_Percent_Jazztel model 16DP3-Exhibits_WC &amp; Free Cash Flow 2011-10 3 3" xfId="16741"/>
    <cellStyle name="_Percent_Jazztel model 16DP3-Exhibits_WC &amp; Free Cash Flow 2011-10 3_FCF" xfId="16742"/>
    <cellStyle name="_Percent_Jazztel model 16DP3-Exhibits_WC &amp; Free Cash Flow 2011-10 4" xfId="16743"/>
    <cellStyle name="_Percent_Jazztel model 16DP3-Exhibits_WC &amp; Free Cash Flow 2011-10 4 2" xfId="16744"/>
    <cellStyle name="_Percent_Jazztel model 16DP3-Exhibits_WC &amp; Free Cash Flow 2011-10 5" xfId="16745"/>
    <cellStyle name="_Percent_Jazztel model 16DP3-Exhibits_WC &amp; Free Cash Flow 2011-10_FCF" xfId="16746"/>
    <cellStyle name="_Percent_Jazztel model 16DP3-Exhibits_WC &amp; Free Cash Flow Spring 200806" xfId="16747"/>
    <cellStyle name="_Percent_Jazztel model 16DP3-Exhibits_WC &amp; Free Cash Flow Spring 200806 2" xfId="16748"/>
    <cellStyle name="_Percent_Jazztel model 16DP3-Exhibits_WC &amp; Free Cash Flow Spring 200806 2 2" xfId="16749"/>
    <cellStyle name="_Percent_Jazztel model 16DP3-Exhibits_WC &amp; Free Cash Flow Spring 200806 2 2 2" xfId="16750"/>
    <cellStyle name="_Percent_Jazztel model 16DP3-Exhibits_WC &amp; Free Cash Flow Spring 200806 2 3" xfId="16751"/>
    <cellStyle name="_Percent_Jazztel model 16DP3-Exhibits_WC &amp; Free Cash Flow Spring 200806 2_FCF" xfId="16752"/>
    <cellStyle name="_Percent_Jazztel model 16DP3-Exhibits_WC &amp; Free Cash Flow Spring 200806 3" xfId="16753"/>
    <cellStyle name="_Percent_Jazztel model 16DP3-Exhibits_WC &amp; Free Cash Flow Spring 200806 3 2" xfId="16754"/>
    <cellStyle name="_Percent_Jazztel model 16DP3-Exhibits_WC &amp; Free Cash Flow Spring 200806 3 2 2" xfId="16755"/>
    <cellStyle name="_Percent_Jazztel model 16DP3-Exhibits_WC &amp; Free Cash Flow Spring 200806 3 3" xfId="16756"/>
    <cellStyle name="_Percent_Jazztel model 16DP3-Exhibits_WC &amp; Free Cash Flow Spring 200806 3_FCF" xfId="16757"/>
    <cellStyle name="_Percent_Jazztel model 16DP3-Exhibits_WC &amp; Free Cash Flow Spring 200806 4" xfId="16758"/>
    <cellStyle name="_Percent_Jazztel model 16DP3-Exhibits_WC &amp; Free Cash Flow Spring 200806 4 2" xfId="16759"/>
    <cellStyle name="_Percent_Jazztel model 16DP3-Exhibits_WC &amp; Free Cash Flow Spring 200806 5" xfId="16760"/>
    <cellStyle name="_Percent_Jazztel model 16DP3-Exhibits_WC &amp; Free Cash Flow Spring 200806_FCF" xfId="16761"/>
    <cellStyle name="_Percent_Jazztel model 21DPVAT-ExhibitsFunding portugal seperate" xfId="16762"/>
    <cellStyle name="_Percent_Jazztel model 21DPVAT-ExhibitsFunding portugal seperate 2" xfId="16763"/>
    <cellStyle name="_Percent_Jazztel model 21DPVAT-ExhibitsFunding portugal seperate 2 2" xfId="16764"/>
    <cellStyle name="_Percent_Jazztel model 21DPVAT-ExhibitsFunding portugal seperate 2 2 2" xfId="16765"/>
    <cellStyle name="_Percent_Jazztel model 21DPVAT-ExhibitsFunding portugal seperate 2 3" xfId="16766"/>
    <cellStyle name="_Percent_Jazztel model 21DPVAT-ExhibitsFunding portugal seperate 2_FCF" xfId="16767"/>
    <cellStyle name="_Percent_Jazztel model 21DPVAT-ExhibitsFunding portugal seperate 3" xfId="16768"/>
    <cellStyle name="_Percent_Jazztel model 21DPVAT-ExhibitsFunding portugal seperate 3 2" xfId="16769"/>
    <cellStyle name="_Percent_Jazztel model 21DPVAT-ExhibitsFunding portugal seperate 3 2 2" xfId="16770"/>
    <cellStyle name="_Percent_Jazztel model 21DPVAT-ExhibitsFunding portugal seperate 3 3" xfId="16771"/>
    <cellStyle name="_Percent_Jazztel model 21DPVAT-ExhibitsFunding portugal seperate 3_FCF" xfId="16772"/>
    <cellStyle name="_Percent_Jazztel model 21DPVAT-ExhibitsFunding portugal seperate 4" xfId="16773"/>
    <cellStyle name="_Percent_Jazztel model 21DPVAT-ExhibitsFunding portugal seperate 4 2" xfId="16774"/>
    <cellStyle name="_Percent_Jazztel model 21DPVAT-ExhibitsFunding portugal seperate 5" xfId="16775"/>
    <cellStyle name="_Percent_Jazztel model 21DPVAT-ExhibitsFunding portugal seperate_Bridge FC Act 2007 vs 2008 (Fct June) par entreprise" xfId="16776"/>
    <cellStyle name="_Percent_Jazztel model 21DPVAT-ExhibitsFunding portugal seperate_Bridge FC Act 2007 vs 2008 (Fct June) par entreprise 2" xfId="16777"/>
    <cellStyle name="_Percent_Jazztel model 21DPVAT-ExhibitsFunding portugal seperate_Bridge FC Act 2007 vs 2008 (Fct June) par entreprise 2 2" xfId="16778"/>
    <cellStyle name="_Percent_Jazztel model 21DPVAT-ExhibitsFunding portugal seperate_Bridge FC Act 2007 vs 2008 (Fct June) par entreprise 2 2 2" xfId="16779"/>
    <cellStyle name="_Percent_Jazztel model 21DPVAT-ExhibitsFunding portugal seperate_Bridge FC Act 2007 vs 2008 (Fct June) par entreprise 2 3" xfId="16780"/>
    <cellStyle name="_Percent_Jazztel model 21DPVAT-ExhibitsFunding portugal seperate_Bridge FC Act 2007 vs 2008 (Fct June) par entreprise 2_FCF" xfId="16781"/>
    <cellStyle name="_Percent_Jazztel model 21DPVAT-ExhibitsFunding portugal seperate_Bridge FC Act 2007 vs 2008 (Fct June) par entreprise 3" xfId="16782"/>
    <cellStyle name="_Percent_Jazztel model 21DPVAT-ExhibitsFunding portugal seperate_Bridge FC Act 2007 vs 2008 (Fct June) par entreprise 3 2" xfId="16783"/>
    <cellStyle name="_Percent_Jazztel model 21DPVAT-ExhibitsFunding portugal seperate_Bridge FC Act 2007 vs 2008 (Fct June) par entreprise 3 2 2" xfId="16784"/>
    <cellStyle name="_Percent_Jazztel model 21DPVAT-ExhibitsFunding portugal seperate_Bridge FC Act 2007 vs 2008 (Fct June) par entreprise 3 3" xfId="16785"/>
    <cellStyle name="_Percent_Jazztel model 21DPVAT-ExhibitsFunding portugal seperate_Bridge FC Act 2007 vs 2008 (Fct June) par entreprise 3_FCF" xfId="16786"/>
    <cellStyle name="_Percent_Jazztel model 21DPVAT-ExhibitsFunding portugal seperate_Bridge FC Act 2007 vs 2008 (Fct June) par entreprise 4" xfId="16787"/>
    <cellStyle name="_Percent_Jazztel model 21DPVAT-ExhibitsFunding portugal seperate_Bridge FC Act 2007 vs 2008 (Fct June) par entreprise 4 2" xfId="16788"/>
    <cellStyle name="_Percent_Jazztel model 21DPVAT-ExhibitsFunding portugal seperate_Bridge FC Act 2007 vs 2008 (Fct June) par entreprise 5" xfId="16789"/>
    <cellStyle name="_Percent_Jazztel model 21DPVAT-ExhibitsFunding portugal seperate_Bridge FC Act 2007 vs 2008 (Fct June) par entreprise_FCF" xfId="16790"/>
    <cellStyle name="_Percent_Jazztel model 21DPVAT-ExhibitsFunding portugal seperate_Cash Unit Review 2012 03 Acetow" xfId="23713"/>
    <cellStyle name="_Percent_Jazztel model 21DPVAT-ExhibitsFunding portugal seperate_Chiffres Pres board 2007" xfId="16791"/>
    <cellStyle name="_Percent_Jazztel model 21DPVAT-ExhibitsFunding portugal seperate_Chiffres Pres board 2007 2" xfId="16792"/>
    <cellStyle name="_Percent_Jazztel model 21DPVAT-ExhibitsFunding portugal seperate_Chiffres Pres board 2007 2 2" xfId="16793"/>
    <cellStyle name="_Percent_Jazztel model 21DPVAT-ExhibitsFunding portugal seperate_Chiffres Pres board 2007 2 2 2" xfId="16794"/>
    <cellStyle name="_Percent_Jazztel model 21DPVAT-ExhibitsFunding portugal seperate_Chiffres Pres board 2007 2 3" xfId="16795"/>
    <cellStyle name="_Percent_Jazztel model 21DPVAT-ExhibitsFunding portugal seperate_Chiffres Pres board 2007 2_FCF" xfId="16796"/>
    <cellStyle name="_Percent_Jazztel model 21DPVAT-ExhibitsFunding portugal seperate_Chiffres Pres board 2007 3" xfId="16797"/>
    <cellStyle name="_Percent_Jazztel model 21DPVAT-ExhibitsFunding portugal seperate_Chiffres Pres board 2007 3 2" xfId="16798"/>
    <cellStyle name="_Percent_Jazztel model 21DPVAT-ExhibitsFunding portugal seperate_Chiffres Pres board 2007 3 2 2" xfId="16799"/>
    <cellStyle name="_Percent_Jazztel model 21DPVAT-ExhibitsFunding portugal seperate_Chiffres Pres board 2007 3 3" xfId="16800"/>
    <cellStyle name="_Percent_Jazztel model 21DPVAT-ExhibitsFunding portugal seperate_Chiffres Pres board 2007 3_FCF" xfId="16801"/>
    <cellStyle name="_Percent_Jazztel model 21DPVAT-ExhibitsFunding portugal seperate_Chiffres Pres board 2007 4" xfId="16802"/>
    <cellStyle name="_Percent_Jazztel model 21DPVAT-ExhibitsFunding portugal seperate_Chiffres Pres board 2007 4 2" xfId="16803"/>
    <cellStyle name="_Percent_Jazztel model 21DPVAT-ExhibitsFunding portugal seperate_Chiffres Pres board 2007 5" xfId="16804"/>
    <cellStyle name="_Percent_Jazztel model 21DPVAT-ExhibitsFunding portugal seperate_Chiffres Pres board 2007_FCF" xfId="16805"/>
    <cellStyle name="_Percent_Jazztel model 21DPVAT-ExhibitsFunding portugal seperate_Chiffres Pres Juillet 2007" xfId="16806"/>
    <cellStyle name="_Percent_Jazztel model 21DPVAT-ExhibitsFunding portugal seperate_Chiffres Pres Juillet 2007 2" xfId="16807"/>
    <cellStyle name="_Percent_Jazztel model 21DPVAT-ExhibitsFunding portugal seperate_Chiffres Pres Juillet 2007 2 2" xfId="16808"/>
    <cellStyle name="_Percent_Jazztel model 21DPVAT-ExhibitsFunding portugal seperate_Chiffres Pres Juillet 2007 2 2 2" xfId="16809"/>
    <cellStyle name="_Percent_Jazztel model 21DPVAT-ExhibitsFunding portugal seperate_Chiffres Pres Juillet 2007 2 3" xfId="16810"/>
    <cellStyle name="_Percent_Jazztel model 21DPVAT-ExhibitsFunding portugal seperate_Chiffres Pres Juillet 2007 2_FCF" xfId="16811"/>
    <cellStyle name="_Percent_Jazztel model 21DPVAT-ExhibitsFunding portugal seperate_Chiffres Pres Juillet 2007 3" xfId="16812"/>
    <cellStyle name="_Percent_Jazztel model 21DPVAT-ExhibitsFunding portugal seperate_Chiffres Pres Juillet 2007 3 2" xfId="16813"/>
    <cellStyle name="_Percent_Jazztel model 21DPVAT-ExhibitsFunding portugal seperate_Chiffres Pres Juillet 2007 3 2 2" xfId="16814"/>
    <cellStyle name="_Percent_Jazztel model 21DPVAT-ExhibitsFunding portugal seperate_Chiffres Pres Juillet 2007 3 3" xfId="16815"/>
    <cellStyle name="_Percent_Jazztel model 21DPVAT-ExhibitsFunding portugal seperate_Chiffres Pres Juillet 2007 3_FCF" xfId="16816"/>
    <cellStyle name="_Percent_Jazztel model 21DPVAT-ExhibitsFunding portugal seperate_Chiffres Pres Juillet 2007 4" xfId="16817"/>
    <cellStyle name="_Percent_Jazztel model 21DPVAT-ExhibitsFunding portugal seperate_Chiffres Pres Juillet 2007 4 2" xfId="16818"/>
    <cellStyle name="_Percent_Jazztel model 21DPVAT-ExhibitsFunding portugal seperate_Chiffres Pres Juillet 2007 5" xfId="16819"/>
    <cellStyle name="_Percent_Jazztel model 21DPVAT-ExhibitsFunding portugal seperate_Chiffres Pres Juillet 2007_FCF" xfId="16820"/>
    <cellStyle name="_Percent_Jazztel model 21DPVAT-ExhibitsFunding portugal seperate_Conso Bridge EBITDA 2008x2007" xfId="16821"/>
    <cellStyle name="_Percent_Jazztel model 21DPVAT-ExhibitsFunding portugal seperate_Conso Bridge EBITDA 2008x2007 2" xfId="16822"/>
    <cellStyle name="_Percent_Jazztel model 21DPVAT-ExhibitsFunding portugal seperate_Conso Bridge EBITDA 2008x2007 2 2" xfId="16823"/>
    <cellStyle name="_Percent_Jazztel model 21DPVAT-ExhibitsFunding portugal seperate_Conso Bridge EBITDA 2008x2007 2 2 2" xfId="16824"/>
    <cellStyle name="_Percent_Jazztel model 21DPVAT-ExhibitsFunding portugal seperate_Conso Bridge EBITDA 2008x2007 2 3" xfId="16825"/>
    <cellStyle name="_Percent_Jazztel model 21DPVAT-ExhibitsFunding portugal seperate_Conso Bridge EBITDA 2008x2007 2_FCF" xfId="16826"/>
    <cellStyle name="_Percent_Jazztel model 21DPVAT-ExhibitsFunding portugal seperate_Conso Bridge EBITDA 2008x2007 3" xfId="16827"/>
    <cellStyle name="_Percent_Jazztel model 21DPVAT-ExhibitsFunding portugal seperate_Conso Bridge EBITDA 2008x2007 3 2" xfId="16828"/>
    <cellStyle name="_Percent_Jazztel model 21DPVAT-ExhibitsFunding portugal seperate_Conso Bridge EBITDA 2008x2007 3 2 2" xfId="16829"/>
    <cellStyle name="_Percent_Jazztel model 21DPVAT-ExhibitsFunding portugal seperate_Conso Bridge EBITDA 2008x2007 3 3" xfId="16830"/>
    <cellStyle name="_Percent_Jazztel model 21DPVAT-ExhibitsFunding portugal seperate_Conso Bridge EBITDA 2008x2007 3_FCF" xfId="16831"/>
    <cellStyle name="_Percent_Jazztel model 21DPVAT-ExhibitsFunding portugal seperate_Conso Bridge EBITDA 2008x2007 4" xfId="16832"/>
    <cellStyle name="_Percent_Jazztel model 21DPVAT-ExhibitsFunding portugal seperate_Conso Bridge EBITDA 2008x2007 4 2" xfId="16833"/>
    <cellStyle name="_Percent_Jazztel model 21DPVAT-ExhibitsFunding portugal seperate_Conso Bridge EBITDA 2008x2007 5" xfId="16834"/>
    <cellStyle name="_Percent_Jazztel model 21DPVAT-ExhibitsFunding portugal seperate_Conso Bridge EBITDA 2008x2007 SPRING06" xfId="16835"/>
    <cellStyle name="_Percent_Jazztel model 21DPVAT-ExhibitsFunding portugal seperate_Conso Bridge EBITDA 2008x2007 SPRING06 2" xfId="16836"/>
    <cellStyle name="_Percent_Jazztel model 21DPVAT-ExhibitsFunding portugal seperate_Conso Bridge EBITDA 2008x2007 SPRING06 2 2" xfId="16837"/>
    <cellStyle name="_Percent_Jazztel model 21DPVAT-ExhibitsFunding portugal seperate_Conso Bridge EBITDA 2008x2007 SPRING06 2 2 2" xfId="16838"/>
    <cellStyle name="_Percent_Jazztel model 21DPVAT-ExhibitsFunding portugal seperate_Conso Bridge EBITDA 2008x2007 SPRING06 2 3" xfId="16839"/>
    <cellStyle name="_Percent_Jazztel model 21DPVAT-ExhibitsFunding portugal seperate_Conso Bridge EBITDA 2008x2007 SPRING06 2_FCF" xfId="16840"/>
    <cellStyle name="_Percent_Jazztel model 21DPVAT-ExhibitsFunding portugal seperate_Conso Bridge EBITDA 2008x2007 SPRING06 3" xfId="16841"/>
    <cellStyle name="_Percent_Jazztel model 21DPVAT-ExhibitsFunding portugal seperate_Conso Bridge EBITDA 2008x2007 SPRING06 3 2" xfId="16842"/>
    <cellStyle name="_Percent_Jazztel model 21DPVAT-ExhibitsFunding portugal seperate_Conso Bridge EBITDA 2008x2007 SPRING06 3 2 2" xfId="16843"/>
    <cellStyle name="_Percent_Jazztel model 21DPVAT-ExhibitsFunding portugal seperate_Conso Bridge EBITDA 2008x2007 SPRING06 3 3" xfId="16844"/>
    <cellStyle name="_Percent_Jazztel model 21DPVAT-ExhibitsFunding portugal seperate_Conso Bridge EBITDA 2008x2007 SPRING06 3_FCF" xfId="16845"/>
    <cellStyle name="_Percent_Jazztel model 21DPVAT-ExhibitsFunding portugal seperate_Conso Bridge EBITDA 2008x2007 SPRING06 4" xfId="16846"/>
    <cellStyle name="_Percent_Jazztel model 21DPVAT-ExhibitsFunding portugal seperate_Conso Bridge EBITDA 2008x2007 SPRING06 4 2" xfId="16847"/>
    <cellStyle name="_Percent_Jazztel model 21DPVAT-ExhibitsFunding portugal seperate_Conso Bridge EBITDA 2008x2007 SPRING06 5" xfId="16848"/>
    <cellStyle name="_Percent_Jazztel model 21DPVAT-ExhibitsFunding portugal seperate_Conso Bridge EBITDA 2008x2007 SPRING06_FCF" xfId="16849"/>
    <cellStyle name="_Percent_Jazztel model 21DPVAT-ExhibitsFunding portugal seperate_Conso Bridge EBITDA 2008x2007_FCF" xfId="16850"/>
    <cellStyle name="_Percent_Jazztel model 21DPVAT-ExhibitsFunding portugal seperate_FCF" xfId="16851"/>
    <cellStyle name="_Percent_Jazztel model 21DPVAT-ExhibitsFunding portugal seperate_Formats RDG Dec 2007 vMAG Energy Services" xfId="16852"/>
    <cellStyle name="_Percent_Jazztel model 21DPVAT-ExhibitsFunding portugal seperate_Formats RDG Dec 2007 vMAG Energy Services 2" xfId="16853"/>
    <cellStyle name="_Percent_Jazztel model 21DPVAT-ExhibitsFunding portugal seperate_Formats RDG Dec 2007 vMAG Energy Services 2 2" xfId="16854"/>
    <cellStyle name="_Percent_Jazztel model 21DPVAT-ExhibitsFunding portugal seperate_Formats RDG Dec 2007 vMAG Energy Services 2 2 2" xfId="16855"/>
    <cellStyle name="_Percent_Jazztel model 21DPVAT-ExhibitsFunding portugal seperate_Formats RDG Dec 2007 vMAG Energy Services 2 3" xfId="16856"/>
    <cellStyle name="_Percent_Jazztel model 21DPVAT-ExhibitsFunding portugal seperate_Formats RDG Dec 2007 vMAG Energy Services 2_FCF" xfId="16857"/>
    <cellStyle name="_Percent_Jazztel model 21DPVAT-ExhibitsFunding portugal seperate_Formats RDG Dec 2007 vMAG Energy Services 3" xfId="16858"/>
    <cellStyle name="_Percent_Jazztel model 21DPVAT-ExhibitsFunding portugal seperate_Formats RDG Dec 2007 vMAG Energy Services 3 2" xfId="16859"/>
    <cellStyle name="_Percent_Jazztel model 21DPVAT-ExhibitsFunding portugal seperate_Formats RDG Dec 2007 vMAG Energy Services 3 2 2" xfId="16860"/>
    <cellStyle name="_Percent_Jazztel model 21DPVAT-ExhibitsFunding portugal seperate_Formats RDG Dec 2007 vMAG Energy Services 3 3" xfId="16861"/>
    <cellStyle name="_Percent_Jazztel model 21DPVAT-ExhibitsFunding portugal seperate_Formats RDG Dec 2007 vMAG Energy Services 3_FCF" xfId="16862"/>
    <cellStyle name="_Percent_Jazztel model 21DPVAT-ExhibitsFunding portugal seperate_Formats RDG Dec 2007 vMAG Energy Services 4" xfId="16863"/>
    <cellStyle name="_Percent_Jazztel model 21DPVAT-ExhibitsFunding portugal seperate_Formats RDG Dec 2007 vMAG Energy Services 4 2" xfId="16864"/>
    <cellStyle name="_Percent_Jazztel model 21DPVAT-ExhibitsFunding portugal seperate_Formats RDG Dec 2007 vMAG Energy Services 5" xfId="16865"/>
    <cellStyle name="_Percent_Jazztel model 21DPVAT-ExhibitsFunding portugal seperate_Formats RDG Dec 2007 vMAG Energy Services_FCF" xfId="16866"/>
    <cellStyle name="_Percent_Jazztel model 21DPVAT-ExhibitsFunding portugal seperate_P&amp;L Spring 200806" xfId="16867"/>
    <cellStyle name="_Percent_Jazztel model 21DPVAT-ExhibitsFunding portugal seperate_P&amp;L Spring 200806 2" xfId="16868"/>
    <cellStyle name="_Percent_Jazztel model 21DPVAT-ExhibitsFunding portugal seperate_P&amp;L Spring 200806 2 2" xfId="16869"/>
    <cellStyle name="_Percent_Jazztel model 21DPVAT-ExhibitsFunding portugal seperate_P&amp;L Spring 200806 2 2 2" xfId="16870"/>
    <cellStyle name="_Percent_Jazztel model 21DPVAT-ExhibitsFunding portugal seperate_P&amp;L Spring 200806 2 3" xfId="16871"/>
    <cellStyle name="_Percent_Jazztel model 21DPVAT-ExhibitsFunding portugal seperate_P&amp;L Spring 200806 2_FCF" xfId="16872"/>
    <cellStyle name="_Percent_Jazztel model 21DPVAT-ExhibitsFunding portugal seperate_P&amp;L Spring 200806 3" xfId="16873"/>
    <cellStyle name="_Percent_Jazztel model 21DPVAT-ExhibitsFunding portugal seperate_P&amp;L Spring 200806 3 2" xfId="16874"/>
    <cellStyle name="_Percent_Jazztel model 21DPVAT-ExhibitsFunding portugal seperate_P&amp;L Spring 200806 3 2 2" xfId="16875"/>
    <cellStyle name="_Percent_Jazztel model 21DPVAT-ExhibitsFunding portugal seperate_P&amp;L Spring 200806 3 3" xfId="16876"/>
    <cellStyle name="_Percent_Jazztel model 21DPVAT-ExhibitsFunding portugal seperate_P&amp;L Spring 200806 3_FCF" xfId="16877"/>
    <cellStyle name="_Percent_Jazztel model 21DPVAT-ExhibitsFunding portugal seperate_P&amp;L Spring 200806 4" xfId="16878"/>
    <cellStyle name="_Percent_Jazztel model 21DPVAT-ExhibitsFunding portugal seperate_P&amp;L Spring 200806 4 2" xfId="16879"/>
    <cellStyle name="_Percent_Jazztel model 21DPVAT-ExhibitsFunding portugal seperate_P&amp;L Spring 200806 5" xfId="16880"/>
    <cellStyle name="_Percent_Jazztel model 21DPVAT-ExhibitsFunding portugal seperate_P&amp;L Spring 200806_FCF" xfId="16881"/>
    <cellStyle name="_Percent_Jazztel model 21DPVAT-ExhibitsFunding portugal seperate_Présentation au Board" xfId="16882"/>
    <cellStyle name="_Percent_Jazztel model 21DPVAT-ExhibitsFunding portugal seperate_Présentation au Board 2" xfId="16883"/>
    <cellStyle name="_Percent_Jazztel model 21DPVAT-ExhibitsFunding portugal seperate_Présentation au Board 2 2" xfId="16884"/>
    <cellStyle name="_Percent_Jazztel model 21DPVAT-ExhibitsFunding portugal seperate_Présentation au Board 2 2 2" xfId="16885"/>
    <cellStyle name="_Percent_Jazztel model 21DPVAT-ExhibitsFunding portugal seperate_Présentation au Board 2 3" xfId="16886"/>
    <cellStyle name="_Percent_Jazztel model 21DPVAT-ExhibitsFunding portugal seperate_Présentation au Board 2_FCF" xfId="16887"/>
    <cellStyle name="_Percent_Jazztel model 21DPVAT-ExhibitsFunding portugal seperate_Présentation au Board 3" xfId="16888"/>
    <cellStyle name="_Percent_Jazztel model 21DPVAT-ExhibitsFunding portugal seperate_Présentation au Board 3 2" xfId="16889"/>
    <cellStyle name="_Percent_Jazztel model 21DPVAT-ExhibitsFunding portugal seperate_Présentation au Board 3 2 2" xfId="16890"/>
    <cellStyle name="_Percent_Jazztel model 21DPVAT-ExhibitsFunding portugal seperate_Présentation au Board 3 3" xfId="16891"/>
    <cellStyle name="_Percent_Jazztel model 21DPVAT-ExhibitsFunding portugal seperate_Présentation au Board 3_FCF" xfId="16892"/>
    <cellStyle name="_Percent_Jazztel model 21DPVAT-ExhibitsFunding portugal seperate_Présentation au Board 4" xfId="16893"/>
    <cellStyle name="_Percent_Jazztel model 21DPVAT-ExhibitsFunding portugal seperate_Présentation au Board 4 2" xfId="16894"/>
    <cellStyle name="_Percent_Jazztel model 21DPVAT-ExhibitsFunding portugal seperate_Présentation au Board 5" xfId="16895"/>
    <cellStyle name="_Percent_Jazztel model 21DPVAT-ExhibitsFunding portugal seperate_Présentation au Board July 29" xfId="16896"/>
    <cellStyle name="_Percent_Jazztel model 21DPVAT-ExhibitsFunding portugal seperate_Présentation au Board July 29 2" xfId="16897"/>
    <cellStyle name="_Percent_Jazztel model 21DPVAT-ExhibitsFunding portugal seperate_Présentation au Board July 29 2 2" xfId="16898"/>
    <cellStyle name="_Percent_Jazztel model 21DPVAT-ExhibitsFunding portugal seperate_Présentation au Board July 29 2 2 2" xfId="16899"/>
    <cellStyle name="_Percent_Jazztel model 21DPVAT-ExhibitsFunding portugal seperate_Présentation au Board July 29 2 3" xfId="16900"/>
    <cellStyle name="_Percent_Jazztel model 21DPVAT-ExhibitsFunding portugal seperate_Présentation au Board July 29 2_FCF" xfId="16901"/>
    <cellStyle name="_Percent_Jazztel model 21DPVAT-ExhibitsFunding portugal seperate_Présentation au Board July 29 3" xfId="16902"/>
    <cellStyle name="_Percent_Jazztel model 21DPVAT-ExhibitsFunding portugal seperate_Présentation au Board July 29 3 2" xfId="16903"/>
    <cellStyle name="_Percent_Jazztel model 21DPVAT-ExhibitsFunding portugal seperate_Présentation au Board July 29 3 2 2" xfId="16904"/>
    <cellStyle name="_Percent_Jazztel model 21DPVAT-ExhibitsFunding portugal seperate_Présentation au Board July 29 3 3" xfId="16905"/>
    <cellStyle name="_Percent_Jazztel model 21DPVAT-ExhibitsFunding portugal seperate_Présentation au Board July 29 3_FCF" xfId="16906"/>
    <cellStyle name="_Percent_Jazztel model 21DPVAT-ExhibitsFunding portugal seperate_Présentation au Board July 29 4" xfId="16907"/>
    <cellStyle name="_Percent_Jazztel model 21DPVAT-ExhibitsFunding portugal seperate_Présentation au Board July 29 4 2" xfId="16908"/>
    <cellStyle name="_Percent_Jazztel model 21DPVAT-ExhibitsFunding portugal seperate_Présentation au Board July 29 5" xfId="16909"/>
    <cellStyle name="_Percent_Jazztel model 21DPVAT-ExhibitsFunding portugal seperate_Présentation au Board July 29_FCF" xfId="16910"/>
    <cellStyle name="_Percent_Jazztel model 21DPVAT-ExhibitsFunding portugal seperate_Présentation au Board_FCF" xfId="16911"/>
    <cellStyle name="_Percent_Jazztel model 21DPVAT-ExhibitsFunding portugal seperate_Présentation au CDG July 21 v080708" xfId="16912"/>
    <cellStyle name="_Percent_Jazztel model 21DPVAT-ExhibitsFunding portugal seperate_Présentation au CDG July 21 v080708 2" xfId="16913"/>
    <cellStyle name="_Percent_Jazztel model 21DPVAT-ExhibitsFunding portugal seperate_Présentation au CDG July 21 v080708 2 2" xfId="16914"/>
    <cellStyle name="_Percent_Jazztel model 21DPVAT-ExhibitsFunding portugal seperate_Présentation au CDG July 21 v080708 2 2 2" xfId="16915"/>
    <cellStyle name="_Percent_Jazztel model 21DPVAT-ExhibitsFunding portugal seperate_Présentation au CDG July 21 v080708 2 3" xfId="16916"/>
    <cellStyle name="_Percent_Jazztel model 21DPVAT-ExhibitsFunding portugal seperate_Présentation au CDG July 21 v080708 2_FCF" xfId="16917"/>
    <cellStyle name="_Percent_Jazztel model 21DPVAT-ExhibitsFunding portugal seperate_Présentation au CDG July 21 v080708 3" xfId="16918"/>
    <cellStyle name="_Percent_Jazztel model 21DPVAT-ExhibitsFunding portugal seperate_Présentation au CDG July 21 v080708 3 2" xfId="16919"/>
    <cellStyle name="_Percent_Jazztel model 21DPVAT-ExhibitsFunding portugal seperate_Présentation au CDG July 21 v080708 3 2 2" xfId="16920"/>
    <cellStyle name="_Percent_Jazztel model 21DPVAT-ExhibitsFunding portugal seperate_Présentation au CDG July 21 v080708 3 3" xfId="16921"/>
    <cellStyle name="_Percent_Jazztel model 21DPVAT-ExhibitsFunding portugal seperate_Présentation au CDG July 21 v080708 3_FCF" xfId="16922"/>
    <cellStyle name="_Percent_Jazztel model 21DPVAT-ExhibitsFunding portugal seperate_Présentation au CDG July 21 v080708 4" xfId="16923"/>
    <cellStyle name="_Percent_Jazztel model 21DPVAT-ExhibitsFunding portugal seperate_Présentation au CDG July 21 v080708 4 2" xfId="16924"/>
    <cellStyle name="_Percent_Jazztel model 21DPVAT-ExhibitsFunding portugal seperate_Présentation au CDG July 21 v080708 5" xfId="16925"/>
    <cellStyle name="_Percent_Jazztel model 21DPVAT-ExhibitsFunding portugal seperate_Présentation au CDG July 21 v080708_FCF" xfId="16926"/>
    <cellStyle name="_Percent_Jazztel model 21DPVAT-ExhibitsFunding portugal seperate_Présention au Board July 29" xfId="16927"/>
    <cellStyle name="_Percent_Jazztel model 21DPVAT-ExhibitsFunding portugal seperate_Présention au Board July 29 2" xfId="16928"/>
    <cellStyle name="_Percent_Jazztel model 21DPVAT-ExhibitsFunding portugal seperate_Présention au Board July 29 2 2" xfId="16929"/>
    <cellStyle name="_Percent_Jazztel model 21DPVAT-ExhibitsFunding portugal seperate_Présention au Board July 29 2 2 2" xfId="16930"/>
    <cellStyle name="_Percent_Jazztel model 21DPVAT-ExhibitsFunding portugal seperate_Présention au Board July 29 2 3" xfId="16931"/>
    <cellStyle name="_Percent_Jazztel model 21DPVAT-ExhibitsFunding portugal seperate_Présention au Board July 29 2_FCF" xfId="16932"/>
    <cellStyle name="_Percent_Jazztel model 21DPVAT-ExhibitsFunding portugal seperate_Présention au Board July 29 3" xfId="16933"/>
    <cellStyle name="_Percent_Jazztel model 21DPVAT-ExhibitsFunding portugal seperate_Présention au Board July 29 3 2" xfId="16934"/>
    <cellStyle name="_Percent_Jazztel model 21DPVAT-ExhibitsFunding portugal seperate_Présention au Board July 29 3 2 2" xfId="16935"/>
    <cellStyle name="_Percent_Jazztel model 21DPVAT-ExhibitsFunding portugal seperate_Présention au Board July 29 3 3" xfId="16936"/>
    <cellStyle name="_Percent_Jazztel model 21DPVAT-ExhibitsFunding portugal seperate_Présention au Board July 29 3_FCF" xfId="16937"/>
    <cellStyle name="_Percent_Jazztel model 21DPVAT-ExhibitsFunding portugal seperate_Présention au Board July 29 4" xfId="16938"/>
    <cellStyle name="_Percent_Jazztel model 21DPVAT-ExhibitsFunding portugal seperate_Présention au Board July 29 4 2" xfId="16939"/>
    <cellStyle name="_Percent_Jazztel model 21DPVAT-ExhibitsFunding portugal seperate_Présention au Board July 29 5" xfId="16940"/>
    <cellStyle name="_Percent_Jazztel model 21DPVAT-ExhibitsFunding portugal seperate_Présention au Board July 29_FCF" xfId="16941"/>
    <cellStyle name="_Percent_Jazztel model 21DPVAT-ExhibitsFunding portugal seperate_SPRING 2010" xfId="16942"/>
    <cellStyle name="_Percent_Jazztel model 21DPVAT-ExhibitsFunding portugal seperate_SPRING 2010 2" xfId="16943"/>
    <cellStyle name="_Percent_Jazztel model 21DPVAT-ExhibitsFunding portugal seperate_SPRING 2010 2 2" xfId="16944"/>
    <cellStyle name="_Percent_Jazztel model 21DPVAT-ExhibitsFunding portugal seperate_SPRING 2010 2 2 2" xfId="16945"/>
    <cellStyle name="_Percent_Jazztel model 21DPVAT-ExhibitsFunding portugal seperate_SPRING 2010 2 3" xfId="16946"/>
    <cellStyle name="_Percent_Jazztel model 21DPVAT-ExhibitsFunding portugal seperate_SPRING 2010 2_FCF" xfId="16947"/>
    <cellStyle name="_Percent_Jazztel model 21DPVAT-ExhibitsFunding portugal seperate_SPRING 2010 3" xfId="16948"/>
    <cellStyle name="_Percent_Jazztel model 21DPVAT-ExhibitsFunding portugal seperate_SPRING 2010 3 2" xfId="16949"/>
    <cellStyle name="_Percent_Jazztel model 21DPVAT-ExhibitsFunding portugal seperate_SPRING 2010 3 2 2" xfId="16950"/>
    <cellStyle name="_Percent_Jazztel model 21DPVAT-ExhibitsFunding portugal seperate_SPRING 2010 3 3" xfId="16951"/>
    <cellStyle name="_Percent_Jazztel model 21DPVAT-ExhibitsFunding portugal seperate_SPRING 2010 3_FCF" xfId="16952"/>
    <cellStyle name="_Percent_Jazztel model 21DPVAT-ExhibitsFunding portugal seperate_SPRING 2010 4" xfId="16953"/>
    <cellStyle name="_Percent_Jazztel model 21DPVAT-ExhibitsFunding portugal seperate_SPRING 2010 4 2" xfId="16954"/>
    <cellStyle name="_Percent_Jazztel model 21DPVAT-ExhibitsFunding portugal seperate_SPRING 2010 5" xfId="16955"/>
    <cellStyle name="_Percent_Jazztel model 21DPVAT-ExhibitsFunding portugal seperate_SPRING 2010_FCF" xfId="16956"/>
    <cellStyle name="_Percent_Jazztel model 21DPVAT-ExhibitsFunding portugal seperate_Synthèse Rhodia Spring Dec 2007 P&amp;L" xfId="16957"/>
    <cellStyle name="_Percent_Jazztel model 21DPVAT-ExhibitsFunding portugal seperate_Synthèse Rhodia Spring Dec 2007 P&amp;L 2" xfId="16958"/>
    <cellStyle name="_Percent_Jazztel model 21DPVAT-ExhibitsFunding portugal seperate_Synthèse Rhodia Spring Dec 2007 P&amp;L 2 2" xfId="16959"/>
    <cellStyle name="_Percent_Jazztel model 21DPVAT-ExhibitsFunding portugal seperate_Synthèse Rhodia Spring Dec 2007 P&amp;L 2 2 2" xfId="16960"/>
    <cellStyle name="_Percent_Jazztel model 21DPVAT-ExhibitsFunding portugal seperate_Synthèse Rhodia Spring Dec 2007 P&amp;L 2 3" xfId="16961"/>
    <cellStyle name="_Percent_Jazztel model 21DPVAT-ExhibitsFunding portugal seperate_Synthèse Rhodia Spring Dec 2007 P&amp;L 2_FCF" xfId="16962"/>
    <cellStyle name="_Percent_Jazztel model 21DPVAT-ExhibitsFunding portugal seperate_Synthèse Rhodia Spring Dec 2007 P&amp;L 3" xfId="16963"/>
    <cellStyle name="_Percent_Jazztel model 21DPVAT-ExhibitsFunding portugal seperate_Synthèse Rhodia Spring Dec 2007 P&amp;L 3 2" xfId="16964"/>
    <cellStyle name="_Percent_Jazztel model 21DPVAT-ExhibitsFunding portugal seperate_Synthèse Rhodia Spring Dec 2007 P&amp;L 3 2 2" xfId="16965"/>
    <cellStyle name="_Percent_Jazztel model 21DPVAT-ExhibitsFunding portugal seperate_Synthèse Rhodia Spring Dec 2007 P&amp;L 3 3" xfId="16966"/>
    <cellStyle name="_Percent_Jazztel model 21DPVAT-ExhibitsFunding portugal seperate_Synthèse Rhodia Spring Dec 2007 P&amp;L 3_FCF" xfId="16967"/>
    <cellStyle name="_Percent_Jazztel model 21DPVAT-ExhibitsFunding portugal seperate_Synthèse Rhodia Spring Dec 2007 P&amp;L 4" xfId="16968"/>
    <cellStyle name="_Percent_Jazztel model 21DPVAT-ExhibitsFunding portugal seperate_Synthèse Rhodia Spring Dec 2007 P&amp;L 4 2" xfId="16969"/>
    <cellStyle name="_Percent_Jazztel model 21DPVAT-ExhibitsFunding portugal seperate_Synthèse Rhodia Spring Dec 2007 P&amp;L 5" xfId="16970"/>
    <cellStyle name="_Percent_Jazztel model 21DPVAT-ExhibitsFunding portugal seperate_Synthèse Rhodia Spring Dec 2007 P&amp;L_FCF" xfId="16971"/>
    <cellStyle name="_Percent_Jazztel model 21DPVAT-ExhibitsFunding portugal seperate_WC &amp; Free Cash Flow 2011-10" xfId="16972"/>
    <cellStyle name="_Percent_Jazztel model 21DPVAT-ExhibitsFunding portugal seperate_WC &amp; Free Cash Flow 2011-10 2" xfId="16973"/>
    <cellStyle name="_Percent_Jazztel model 21DPVAT-ExhibitsFunding portugal seperate_WC &amp; Free Cash Flow 2011-10 2 2" xfId="16974"/>
    <cellStyle name="_Percent_Jazztel model 21DPVAT-ExhibitsFunding portugal seperate_WC &amp; Free Cash Flow 2011-10 2 2 2" xfId="16975"/>
    <cellStyle name="_Percent_Jazztel model 21DPVAT-ExhibitsFunding portugal seperate_WC &amp; Free Cash Flow 2011-10 2 3" xfId="16976"/>
    <cellStyle name="_Percent_Jazztel model 21DPVAT-ExhibitsFunding portugal seperate_WC &amp; Free Cash Flow 2011-10 2_FCF" xfId="16977"/>
    <cellStyle name="_Percent_Jazztel model 21DPVAT-ExhibitsFunding portugal seperate_WC &amp; Free Cash Flow 2011-10 3" xfId="16978"/>
    <cellStyle name="_Percent_Jazztel model 21DPVAT-ExhibitsFunding portugal seperate_WC &amp; Free Cash Flow 2011-10 3 2" xfId="16979"/>
    <cellStyle name="_Percent_Jazztel model 21DPVAT-ExhibitsFunding portugal seperate_WC &amp; Free Cash Flow 2011-10 3 2 2" xfId="16980"/>
    <cellStyle name="_Percent_Jazztel model 21DPVAT-ExhibitsFunding portugal seperate_WC &amp; Free Cash Flow 2011-10 3 3" xfId="16981"/>
    <cellStyle name="_Percent_Jazztel model 21DPVAT-ExhibitsFunding portugal seperate_WC &amp; Free Cash Flow 2011-10 3_FCF" xfId="16982"/>
    <cellStyle name="_Percent_Jazztel model 21DPVAT-ExhibitsFunding portugal seperate_WC &amp; Free Cash Flow 2011-10 4" xfId="16983"/>
    <cellStyle name="_Percent_Jazztel model 21DPVAT-ExhibitsFunding portugal seperate_WC &amp; Free Cash Flow 2011-10 4 2" xfId="16984"/>
    <cellStyle name="_Percent_Jazztel model 21DPVAT-ExhibitsFunding portugal seperate_WC &amp; Free Cash Flow 2011-10 5" xfId="16985"/>
    <cellStyle name="_Percent_Jazztel model 21DPVAT-ExhibitsFunding portugal seperate_WC &amp; Free Cash Flow 2011-10_FCF" xfId="16986"/>
    <cellStyle name="_Percent_Jazztel model 21DPVAT-ExhibitsFunding portugal seperate_WC &amp; Free Cash Flow Spring 200806" xfId="16987"/>
    <cellStyle name="_Percent_Jazztel model 21DPVAT-ExhibitsFunding portugal seperate_WC &amp; Free Cash Flow Spring 200806 2" xfId="16988"/>
    <cellStyle name="_Percent_Jazztel model 21DPVAT-ExhibitsFunding portugal seperate_WC &amp; Free Cash Flow Spring 200806 2 2" xfId="16989"/>
    <cellStyle name="_Percent_Jazztel model 21DPVAT-ExhibitsFunding portugal seperate_WC &amp; Free Cash Flow Spring 200806 2 2 2" xfId="16990"/>
    <cellStyle name="_Percent_Jazztel model 21DPVAT-ExhibitsFunding portugal seperate_WC &amp; Free Cash Flow Spring 200806 2 3" xfId="16991"/>
    <cellStyle name="_Percent_Jazztel model 21DPVAT-ExhibitsFunding portugal seperate_WC &amp; Free Cash Flow Spring 200806 2_FCF" xfId="16992"/>
    <cellStyle name="_Percent_Jazztel model 21DPVAT-ExhibitsFunding portugal seperate_WC &amp; Free Cash Flow Spring 200806 3" xfId="16993"/>
    <cellStyle name="_Percent_Jazztel model 21DPVAT-ExhibitsFunding portugal seperate_WC &amp; Free Cash Flow Spring 200806 3 2" xfId="16994"/>
    <cellStyle name="_Percent_Jazztel model 21DPVAT-ExhibitsFunding portugal seperate_WC &amp; Free Cash Flow Spring 200806 3 2 2" xfId="16995"/>
    <cellStyle name="_Percent_Jazztel model 21DPVAT-ExhibitsFunding portugal seperate_WC &amp; Free Cash Flow Spring 200806 3 3" xfId="16996"/>
    <cellStyle name="_Percent_Jazztel model 21DPVAT-ExhibitsFunding portugal seperate_WC &amp; Free Cash Flow Spring 200806 3_FCF" xfId="16997"/>
    <cellStyle name="_Percent_Jazztel model 21DPVAT-ExhibitsFunding portugal seperate_WC &amp; Free Cash Flow Spring 200806 4" xfId="16998"/>
    <cellStyle name="_Percent_Jazztel model 21DPVAT-ExhibitsFunding portugal seperate_WC &amp; Free Cash Flow Spring 200806 4 2" xfId="16999"/>
    <cellStyle name="_Percent_Jazztel model 21DPVAT-ExhibitsFunding portugal seperate_WC &amp; Free Cash Flow Spring 200806 5" xfId="17000"/>
    <cellStyle name="_Percent_Jazztel model 21DPVAT-ExhibitsFunding portugal seperate_WC &amp; Free Cash Flow Spring 200806_FCF" xfId="17001"/>
    <cellStyle name="_Percent_LBO DAP 6 Dec 2001 PIA - 3" xfId="17002"/>
    <cellStyle name="_Percent_LBO DAP 6 Dec 2001 PIA - 3 2" xfId="17003"/>
    <cellStyle name="_Percent_LBO DAP 6 Dec 2001 PIA - 3 2 2" xfId="17004"/>
    <cellStyle name="_Percent_LBO DAP 6 Dec 2001 PIA - 3 2 2 2" xfId="17005"/>
    <cellStyle name="_Percent_LBO DAP 6 Dec 2001 PIA - 3 2 3" xfId="17006"/>
    <cellStyle name="_Percent_LBO DAP 6 Dec 2001 PIA - 3 2_FCF" xfId="17007"/>
    <cellStyle name="_Percent_LBO DAP 6 Dec 2001 PIA - 3 3" xfId="17008"/>
    <cellStyle name="_Percent_LBO DAP 6 Dec 2001 PIA - 3 3 2" xfId="17009"/>
    <cellStyle name="_Percent_LBO DAP 6 Dec 2001 PIA - 3 3 2 2" xfId="17010"/>
    <cellStyle name="_Percent_LBO DAP 6 Dec 2001 PIA - 3 3 3" xfId="17011"/>
    <cellStyle name="_Percent_LBO DAP 6 Dec 2001 PIA - 3 3_FCF" xfId="17012"/>
    <cellStyle name="_Percent_LBO DAP 6 Dec 2001 PIA - 3 4" xfId="17013"/>
    <cellStyle name="_Percent_LBO DAP 6 Dec 2001 PIA - 3 4 2" xfId="17014"/>
    <cellStyle name="_Percent_LBO DAP 6 Dec 2001 PIA - 3 5" xfId="17015"/>
    <cellStyle name="_Percent_LBO DAP 6 Dec 2001 PIA - 3_FCF" xfId="17016"/>
    <cellStyle name="_Percent_LBO Model Zannier - 04-09-01" xfId="17017"/>
    <cellStyle name="_Percent_LBO Model Zannier - 04-09-01 2" xfId="17018"/>
    <cellStyle name="_Percent_LBO Model Zannier - 04-09-01 2 2" xfId="17019"/>
    <cellStyle name="_Percent_LBO Model Zannier - 04-09-01 2 2 2" xfId="17020"/>
    <cellStyle name="_Percent_LBO Model Zannier - 04-09-01 2 3" xfId="17021"/>
    <cellStyle name="_Percent_LBO Model Zannier - 04-09-01 2_FCF" xfId="17022"/>
    <cellStyle name="_Percent_LBO Model Zannier - 04-09-01 3" xfId="17023"/>
    <cellStyle name="_Percent_LBO Model Zannier - 04-09-01 3 2" xfId="17024"/>
    <cellStyle name="_Percent_LBO Model Zannier - 04-09-01 3 2 2" xfId="17025"/>
    <cellStyle name="_Percent_LBO Model Zannier - 04-09-01 3 3" xfId="17026"/>
    <cellStyle name="_Percent_LBO Model Zannier - 04-09-01 3_FCF" xfId="17027"/>
    <cellStyle name="_Percent_LBO Model Zannier - 04-09-01 4" xfId="17028"/>
    <cellStyle name="_Percent_LBO Model Zannier - 04-09-01 4 2" xfId="17029"/>
    <cellStyle name="_Percent_LBO Model Zannier - 04-09-01 5" xfId="17030"/>
    <cellStyle name="_Percent_LBO Model Zannier - 04-09-01_FCF" xfId="17031"/>
    <cellStyle name="_Percent_March 24- BIG .." xfId="17032"/>
    <cellStyle name="_Percent_March 24- BIG .. 2" xfId="17033"/>
    <cellStyle name="_Percent_March 24- BIG .. 2 2" xfId="17034"/>
    <cellStyle name="_Percent_March 24- BIG .. 2 2 2" xfId="17035"/>
    <cellStyle name="_Percent_March 24- BIG .. 2 3" xfId="17036"/>
    <cellStyle name="_Percent_March 24- BIG .. 2_FCF" xfId="17037"/>
    <cellStyle name="_Percent_March 24- BIG .. 3" xfId="17038"/>
    <cellStyle name="_Percent_March 24- BIG .. 3 2" xfId="17039"/>
    <cellStyle name="_Percent_March 24- BIG .. 3 2 2" xfId="17040"/>
    <cellStyle name="_Percent_March 24- BIG .. 3 3" xfId="17041"/>
    <cellStyle name="_Percent_March 24- BIG .. 3_FCF" xfId="17042"/>
    <cellStyle name="_Percent_March 24- BIG .. 4" xfId="17043"/>
    <cellStyle name="_Percent_March 24- BIG .. 4 2" xfId="17044"/>
    <cellStyle name="_Percent_March 24- BIG .. 5" xfId="17045"/>
    <cellStyle name="_Percent_March 24- BIG .._FCF" xfId="17046"/>
    <cellStyle name="_Percent_merger_plans_modified_9_3_1999" xfId="17047"/>
    <cellStyle name="_Percent_merger_plans_modified_9_3_1999 2" xfId="17048"/>
    <cellStyle name="_Percent_merger_plans_modified_9_3_1999 2 2" xfId="17049"/>
    <cellStyle name="_Percent_merger_plans_modified_9_3_1999 2 2 2" xfId="17050"/>
    <cellStyle name="_Percent_merger_plans_modified_9_3_1999 2 3" xfId="17051"/>
    <cellStyle name="_Percent_merger_plans_modified_9_3_1999 2_FCF" xfId="17052"/>
    <cellStyle name="_Percent_merger_plans_modified_9_3_1999 3" xfId="17053"/>
    <cellStyle name="_Percent_merger_plans_modified_9_3_1999 3 2" xfId="17054"/>
    <cellStyle name="_Percent_merger_plans_modified_9_3_1999 3 2 2" xfId="17055"/>
    <cellStyle name="_Percent_merger_plans_modified_9_3_1999 3 3" xfId="17056"/>
    <cellStyle name="_Percent_merger_plans_modified_9_3_1999 3_FCF" xfId="17057"/>
    <cellStyle name="_Percent_merger_plans_modified_9_3_1999 4" xfId="17058"/>
    <cellStyle name="_Percent_merger_plans_modified_9_3_1999 4 2" xfId="17059"/>
    <cellStyle name="_Percent_merger_plans_modified_9_3_1999 5" xfId="17060"/>
    <cellStyle name="_Percent_merger_plans_modified_9_3_1999_FCF" xfId="17061"/>
    <cellStyle name="_Percent_Model Vague 07 conso - Dannaud" xfId="17062"/>
    <cellStyle name="_Percent_Model Vague 07 conso - Dannaud 2" xfId="17063"/>
    <cellStyle name="_Percent_Model Vague 07 conso - Dannaud 2 2" xfId="17064"/>
    <cellStyle name="_Percent_Model Vague 07 conso - Dannaud 2 2 2" xfId="17065"/>
    <cellStyle name="_Percent_Model Vague 07 conso - Dannaud 2 3" xfId="17066"/>
    <cellStyle name="_Percent_Model Vague 07 conso - Dannaud 2_FCF" xfId="17067"/>
    <cellStyle name="_Percent_Model Vague 07 conso - Dannaud 3" xfId="17068"/>
    <cellStyle name="_Percent_Model Vague 07 conso - Dannaud 3 2" xfId="17069"/>
    <cellStyle name="_Percent_Model Vague 07 conso - Dannaud 3 2 2" xfId="17070"/>
    <cellStyle name="_Percent_Model Vague 07 conso - Dannaud 3 3" xfId="17071"/>
    <cellStyle name="_Percent_Model Vague 07 conso - Dannaud 3_FCF" xfId="17072"/>
    <cellStyle name="_Percent_Model Vague 07 conso - Dannaud 4" xfId="17073"/>
    <cellStyle name="_Percent_Model Vague 07 conso - Dannaud 4 2" xfId="17074"/>
    <cellStyle name="_Percent_Model Vague 07 conso - Dannaud 5" xfId="17075"/>
    <cellStyle name="_Percent_Model Vague 07 conso - Dannaud_FCF" xfId="17076"/>
    <cellStyle name="_Percent_New Preliminary Clearstream Model" xfId="17077"/>
    <cellStyle name="_Percent_New Preliminary Clearstream Model 2" xfId="17078"/>
    <cellStyle name="_Percent_New Preliminary Clearstream Model 2 2" xfId="17079"/>
    <cellStyle name="_Percent_New Preliminary Clearstream Model 2 2 2" xfId="17080"/>
    <cellStyle name="_Percent_New Preliminary Clearstream Model 2 3" xfId="17081"/>
    <cellStyle name="_Percent_New Preliminary Clearstream Model 2_FCF" xfId="17082"/>
    <cellStyle name="_Percent_New Preliminary Clearstream Model 3" xfId="17083"/>
    <cellStyle name="_Percent_New Preliminary Clearstream Model 3 2" xfId="17084"/>
    <cellStyle name="_Percent_New Preliminary Clearstream Model 3 2 2" xfId="17085"/>
    <cellStyle name="_Percent_New Preliminary Clearstream Model 3 3" xfId="17086"/>
    <cellStyle name="_Percent_New Preliminary Clearstream Model 3_FCF" xfId="17087"/>
    <cellStyle name="_Percent_New Preliminary Clearstream Model 4" xfId="17088"/>
    <cellStyle name="_Percent_New Preliminary Clearstream Model 4 2" xfId="17089"/>
    <cellStyle name="_Percent_New Preliminary Clearstream Model 5" xfId="17090"/>
    <cellStyle name="_Percent_New Preliminary Clearstream Model_FCF" xfId="17091"/>
    <cellStyle name="_Percent_Phosphor Brokers" xfId="17092"/>
    <cellStyle name="_Percent_Phosphor Brokers 2" xfId="17093"/>
    <cellStyle name="_Percent_Phosphor Brokers 2 2" xfId="17094"/>
    <cellStyle name="_Percent_Phosphor Brokers 2 2 2" xfId="17095"/>
    <cellStyle name="_Percent_Phosphor Brokers 2 3" xfId="17096"/>
    <cellStyle name="_Percent_Phosphor Brokers 2_FCF" xfId="17097"/>
    <cellStyle name="_Percent_Phosphor Brokers 3" xfId="17098"/>
    <cellStyle name="_Percent_Phosphor Brokers 3 2" xfId="17099"/>
    <cellStyle name="_Percent_Phosphor Brokers 3 2 2" xfId="17100"/>
    <cellStyle name="_Percent_Phosphor Brokers 3 3" xfId="17101"/>
    <cellStyle name="_Percent_Phosphor Brokers 3_FCF" xfId="17102"/>
    <cellStyle name="_Percent_Phosphor Brokers 4" xfId="17103"/>
    <cellStyle name="_Percent_Phosphor Brokers 4 2" xfId="17104"/>
    <cellStyle name="_Percent_Phosphor Brokers 5" xfId="17105"/>
    <cellStyle name="_Percent_Phosphor Brokers_FCF" xfId="17106"/>
    <cellStyle name="_Percent_Portfolio " xfId="17107"/>
    <cellStyle name="_Percent_Portfolio  2" xfId="17108"/>
    <cellStyle name="_Percent_Portfolio  2 2" xfId="17109"/>
    <cellStyle name="_Percent_Portfolio  2 2 2" xfId="17110"/>
    <cellStyle name="_Percent_Portfolio  2 3" xfId="17111"/>
    <cellStyle name="_Percent_Portfolio  2_FCF" xfId="17112"/>
    <cellStyle name="_Percent_Portfolio  3" xfId="17113"/>
    <cellStyle name="_Percent_Portfolio  3 2" xfId="17114"/>
    <cellStyle name="_Percent_Portfolio  3 2 2" xfId="17115"/>
    <cellStyle name="_Percent_Portfolio  3 3" xfId="17116"/>
    <cellStyle name="_Percent_Portfolio  3_FCF" xfId="17117"/>
    <cellStyle name="_Percent_Portfolio  4" xfId="17118"/>
    <cellStyle name="_Percent_Portfolio  4 2" xfId="17119"/>
    <cellStyle name="_Percent_Portfolio  5" xfId="17120"/>
    <cellStyle name="_Percent_Portfolio _FCF" xfId="17121"/>
    <cellStyle name="_Percent_Samsara Model_250501_v2" xfId="17122"/>
    <cellStyle name="_Percent_Samsara Model_250501_v2 2" xfId="17123"/>
    <cellStyle name="_Percent_Samsara Model_250501_v2 2 2" xfId="17124"/>
    <cellStyle name="_Percent_Samsara Model_250501_v2 2 2 2" xfId="17125"/>
    <cellStyle name="_Percent_Samsara Model_250501_v2 2 3" xfId="17126"/>
    <cellStyle name="_Percent_Samsara Model_250501_v2 2_FCF" xfId="17127"/>
    <cellStyle name="_Percent_Samsara Model_250501_v2 3" xfId="17128"/>
    <cellStyle name="_Percent_Samsara Model_250501_v2 3 2" xfId="17129"/>
    <cellStyle name="_Percent_Samsara Model_250501_v2 3 2 2" xfId="17130"/>
    <cellStyle name="_Percent_Samsara Model_250501_v2 3 3" xfId="17131"/>
    <cellStyle name="_Percent_Samsara Model_250501_v2 3_FCF" xfId="17132"/>
    <cellStyle name="_Percent_Samsara Model_250501_v2 4" xfId="17133"/>
    <cellStyle name="_Percent_Samsara Model_250501_v2 4 2" xfId="17134"/>
    <cellStyle name="_Percent_Samsara Model_250501_v2 5" xfId="17135"/>
    <cellStyle name="_Percent_Samsara Model_250501_v2_FCF" xfId="17136"/>
    <cellStyle name="_Percent_Summary of Financial Effects" xfId="17137"/>
    <cellStyle name="_Percent_Summary of Financial Effects 2" xfId="17138"/>
    <cellStyle name="_Percent_Summary of Financial Effects 2 2" xfId="17139"/>
    <cellStyle name="_Percent_Summary of Financial Effects 2 2 2" xfId="17140"/>
    <cellStyle name="_Percent_Summary of Financial Effects 2 3" xfId="17141"/>
    <cellStyle name="_Percent_Summary of Financial Effects 2_FCF" xfId="17142"/>
    <cellStyle name="_Percent_Summary of Financial Effects 3" xfId="17143"/>
    <cellStyle name="_Percent_Summary of Financial Effects 3 2" xfId="17144"/>
    <cellStyle name="_Percent_Summary of Financial Effects 3 2 2" xfId="17145"/>
    <cellStyle name="_Percent_Summary of Financial Effects 3 3" xfId="17146"/>
    <cellStyle name="_Percent_Summary of Financial Effects 3_FCF" xfId="17147"/>
    <cellStyle name="_Percent_Summary of Financial Effects 4" xfId="17148"/>
    <cellStyle name="_Percent_Summary of Financial Effects 4 2" xfId="17149"/>
    <cellStyle name="_Percent_Summary of Financial Effects 5" xfId="17150"/>
    <cellStyle name="_Percent_Summary of Financial Effects_FCF" xfId="17151"/>
    <cellStyle name="_Percent_unbundling_lighting_2" xfId="17152"/>
    <cellStyle name="_Percent_unbundling_lighting_2 2" xfId="17153"/>
    <cellStyle name="_Percent_unbundling_lighting_2 2 2" xfId="17154"/>
    <cellStyle name="_Percent_unbundling_lighting_2 2 2 2" xfId="17155"/>
    <cellStyle name="_Percent_unbundling_lighting_2 2 3" xfId="17156"/>
    <cellStyle name="_Percent_unbundling_lighting_2 2_FCF" xfId="17157"/>
    <cellStyle name="_Percent_unbundling_lighting_2 3" xfId="17158"/>
    <cellStyle name="_Percent_unbundling_lighting_2 3 2" xfId="17159"/>
    <cellStyle name="_Percent_unbundling_lighting_2 3 2 2" xfId="17160"/>
    <cellStyle name="_Percent_unbundling_lighting_2 3 3" xfId="17161"/>
    <cellStyle name="_Percent_unbundling_lighting_2 3_FCF" xfId="17162"/>
    <cellStyle name="_Percent_unbundling_lighting_2 4" xfId="17163"/>
    <cellStyle name="_Percent_unbundling_lighting_2 4 2" xfId="17164"/>
    <cellStyle name="_Percent_unbundling_lighting_2 5" xfId="17165"/>
    <cellStyle name="_Percent_unbundling_lighting_2_FCF" xfId="17166"/>
    <cellStyle name="_Percent_USA Ownership" xfId="17167"/>
    <cellStyle name="_Percent_USA Ownership 2" xfId="17168"/>
    <cellStyle name="_Percent_USA Ownership 2 2" xfId="17169"/>
    <cellStyle name="_Percent_USA Ownership 2 2 2" xfId="17170"/>
    <cellStyle name="_Percent_USA Ownership 2 3" xfId="17171"/>
    <cellStyle name="_Percent_USA Ownership 2_FCF" xfId="17172"/>
    <cellStyle name="_Percent_USA Ownership 3" xfId="17173"/>
    <cellStyle name="_Percent_USA Ownership 3 2" xfId="17174"/>
    <cellStyle name="_Percent_USA Ownership 3 2 2" xfId="17175"/>
    <cellStyle name="_Percent_USA Ownership 3 3" xfId="17176"/>
    <cellStyle name="_Percent_USA Ownership 3_FCF" xfId="17177"/>
    <cellStyle name="_Percent_USA Ownership 4" xfId="17178"/>
    <cellStyle name="_Percent_USA Ownership 4 2" xfId="17179"/>
    <cellStyle name="_Percent_USA Ownership 5" xfId="17180"/>
    <cellStyle name="_Percent_USA Ownership_FCF" xfId="17181"/>
    <cellStyle name="_Percent_Versatel1" xfId="17182"/>
    <cellStyle name="_Percent_Versatel1 2" xfId="17183"/>
    <cellStyle name="_Percent_Versatel1 2 2" xfId="17184"/>
    <cellStyle name="_Percent_Versatel1 2 2 2" xfId="17185"/>
    <cellStyle name="_Percent_Versatel1 2 3" xfId="17186"/>
    <cellStyle name="_Percent_Versatel1 2_FCF" xfId="17187"/>
    <cellStyle name="_Percent_Versatel1 3" xfId="17188"/>
    <cellStyle name="_Percent_Versatel1 3 2" xfId="17189"/>
    <cellStyle name="_Percent_Versatel1 3 2 2" xfId="17190"/>
    <cellStyle name="_Percent_Versatel1 3 3" xfId="17191"/>
    <cellStyle name="_Percent_Versatel1 3_FCF" xfId="17192"/>
    <cellStyle name="_Percent_Versatel1 4" xfId="17193"/>
    <cellStyle name="_Percent_Versatel1 4 2" xfId="17194"/>
    <cellStyle name="_Percent_Versatel1 5" xfId="17195"/>
    <cellStyle name="_Percent_Versatel1_Bridge FC Act 2007 vs 2008 (Fct June) par entreprise" xfId="17196"/>
    <cellStyle name="_Percent_Versatel1_Bridge FC Act 2007 vs 2008 (Fct June) par entreprise 2" xfId="17197"/>
    <cellStyle name="_Percent_Versatel1_Bridge FC Act 2007 vs 2008 (Fct June) par entreprise 2 2" xfId="17198"/>
    <cellStyle name="_Percent_Versatel1_Bridge FC Act 2007 vs 2008 (Fct June) par entreprise 2 2 2" xfId="17199"/>
    <cellStyle name="_Percent_Versatel1_Bridge FC Act 2007 vs 2008 (Fct June) par entreprise 2 3" xfId="17200"/>
    <cellStyle name="_Percent_Versatel1_Bridge FC Act 2007 vs 2008 (Fct June) par entreprise 2_FCF" xfId="17201"/>
    <cellStyle name="_Percent_Versatel1_Bridge FC Act 2007 vs 2008 (Fct June) par entreprise 3" xfId="17202"/>
    <cellStyle name="_Percent_Versatel1_Bridge FC Act 2007 vs 2008 (Fct June) par entreprise 3 2" xfId="17203"/>
    <cellStyle name="_Percent_Versatel1_Bridge FC Act 2007 vs 2008 (Fct June) par entreprise 3 2 2" xfId="17204"/>
    <cellStyle name="_Percent_Versatel1_Bridge FC Act 2007 vs 2008 (Fct June) par entreprise 3 3" xfId="17205"/>
    <cellStyle name="_Percent_Versatel1_Bridge FC Act 2007 vs 2008 (Fct June) par entreprise 3_FCF" xfId="17206"/>
    <cellStyle name="_Percent_Versatel1_Bridge FC Act 2007 vs 2008 (Fct June) par entreprise 4" xfId="17207"/>
    <cellStyle name="_Percent_Versatel1_Bridge FC Act 2007 vs 2008 (Fct June) par entreprise 4 2" xfId="17208"/>
    <cellStyle name="_Percent_Versatel1_Bridge FC Act 2007 vs 2008 (Fct June) par entreprise 5" xfId="17209"/>
    <cellStyle name="_Percent_Versatel1_Bridge FC Act 2007 vs 2008 (Fct June) par entreprise_FCF" xfId="17210"/>
    <cellStyle name="_Percent_Versatel1_Cash Unit Review 2012 03 Acetow" xfId="23714"/>
    <cellStyle name="_Percent_Versatel1_Chiffres Pres board 2007" xfId="17211"/>
    <cellStyle name="_Percent_Versatel1_Chiffres Pres board 2007 2" xfId="17212"/>
    <cellStyle name="_Percent_Versatel1_Chiffres Pres board 2007 2 2" xfId="17213"/>
    <cellStyle name="_Percent_Versatel1_Chiffres Pres board 2007 2 2 2" xfId="17214"/>
    <cellStyle name="_Percent_Versatel1_Chiffres Pres board 2007 2 3" xfId="17215"/>
    <cellStyle name="_Percent_Versatel1_Chiffres Pres board 2007 2_FCF" xfId="17216"/>
    <cellStyle name="_Percent_Versatel1_Chiffres Pres board 2007 3" xfId="17217"/>
    <cellStyle name="_Percent_Versatel1_Chiffres Pres board 2007 3 2" xfId="17218"/>
    <cellStyle name="_Percent_Versatel1_Chiffres Pres board 2007 3 2 2" xfId="17219"/>
    <cellStyle name="_Percent_Versatel1_Chiffres Pres board 2007 3 3" xfId="17220"/>
    <cellStyle name="_Percent_Versatel1_Chiffres Pres board 2007 3_FCF" xfId="17221"/>
    <cellStyle name="_Percent_Versatel1_Chiffres Pres board 2007 4" xfId="17222"/>
    <cellStyle name="_Percent_Versatel1_Chiffres Pres board 2007 4 2" xfId="17223"/>
    <cellStyle name="_Percent_Versatel1_Chiffres Pres board 2007 5" xfId="17224"/>
    <cellStyle name="_Percent_Versatel1_Chiffres Pres board 2007_FCF" xfId="17225"/>
    <cellStyle name="_Percent_Versatel1_Chiffres Pres Juillet 2007" xfId="17226"/>
    <cellStyle name="_Percent_Versatel1_Chiffres Pres Juillet 2007 2" xfId="17227"/>
    <cellStyle name="_Percent_Versatel1_Chiffres Pres Juillet 2007 2 2" xfId="17228"/>
    <cellStyle name="_Percent_Versatel1_Chiffres Pres Juillet 2007 2 2 2" xfId="17229"/>
    <cellStyle name="_Percent_Versatel1_Chiffres Pres Juillet 2007 2 3" xfId="17230"/>
    <cellStyle name="_Percent_Versatel1_Chiffres Pres Juillet 2007 2_FCF" xfId="17231"/>
    <cellStyle name="_Percent_Versatel1_Chiffres Pres Juillet 2007 3" xfId="17232"/>
    <cellStyle name="_Percent_Versatel1_Chiffres Pres Juillet 2007 3 2" xfId="17233"/>
    <cellStyle name="_Percent_Versatel1_Chiffres Pres Juillet 2007 3 2 2" xfId="17234"/>
    <cellStyle name="_Percent_Versatel1_Chiffres Pres Juillet 2007 3 3" xfId="17235"/>
    <cellStyle name="_Percent_Versatel1_Chiffres Pres Juillet 2007 3_FCF" xfId="17236"/>
    <cellStyle name="_Percent_Versatel1_Chiffres Pres Juillet 2007 4" xfId="17237"/>
    <cellStyle name="_Percent_Versatel1_Chiffres Pres Juillet 2007 4 2" xfId="17238"/>
    <cellStyle name="_Percent_Versatel1_Chiffres Pres Juillet 2007 5" xfId="17239"/>
    <cellStyle name="_Percent_Versatel1_Chiffres Pres Juillet 2007_FCF" xfId="17240"/>
    <cellStyle name="_Percent_Versatel1_Conso Bridge EBITDA 2008x2007" xfId="17241"/>
    <cellStyle name="_Percent_Versatel1_Conso Bridge EBITDA 2008x2007 2" xfId="17242"/>
    <cellStyle name="_Percent_Versatel1_Conso Bridge EBITDA 2008x2007 2 2" xfId="17243"/>
    <cellStyle name="_Percent_Versatel1_Conso Bridge EBITDA 2008x2007 2 2 2" xfId="17244"/>
    <cellStyle name="_Percent_Versatel1_Conso Bridge EBITDA 2008x2007 2 3" xfId="17245"/>
    <cellStyle name="_Percent_Versatel1_Conso Bridge EBITDA 2008x2007 2_FCF" xfId="17246"/>
    <cellStyle name="_Percent_Versatel1_Conso Bridge EBITDA 2008x2007 3" xfId="17247"/>
    <cellStyle name="_Percent_Versatel1_Conso Bridge EBITDA 2008x2007 3 2" xfId="17248"/>
    <cellStyle name="_Percent_Versatel1_Conso Bridge EBITDA 2008x2007 3 2 2" xfId="17249"/>
    <cellStyle name="_Percent_Versatel1_Conso Bridge EBITDA 2008x2007 3 3" xfId="17250"/>
    <cellStyle name="_Percent_Versatel1_Conso Bridge EBITDA 2008x2007 3_FCF" xfId="17251"/>
    <cellStyle name="_Percent_Versatel1_Conso Bridge EBITDA 2008x2007 4" xfId="17252"/>
    <cellStyle name="_Percent_Versatel1_Conso Bridge EBITDA 2008x2007 4 2" xfId="17253"/>
    <cellStyle name="_Percent_Versatel1_Conso Bridge EBITDA 2008x2007 5" xfId="17254"/>
    <cellStyle name="_Percent_Versatel1_Conso Bridge EBITDA 2008x2007 SPRING06" xfId="17255"/>
    <cellStyle name="_Percent_Versatel1_Conso Bridge EBITDA 2008x2007 SPRING06 2" xfId="17256"/>
    <cellStyle name="_Percent_Versatel1_Conso Bridge EBITDA 2008x2007 SPRING06 2 2" xfId="17257"/>
    <cellStyle name="_Percent_Versatel1_Conso Bridge EBITDA 2008x2007 SPRING06 2 2 2" xfId="17258"/>
    <cellStyle name="_Percent_Versatel1_Conso Bridge EBITDA 2008x2007 SPRING06 2 3" xfId="17259"/>
    <cellStyle name="_Percent_Versatel1_Conso Bridge EBITDA 2008x2007 SPRING06 2_FCF" xfId="17260"/>
    <cellStyle name="_Percent_Versatel1_Conso Bridge EBITDA 2008x2007 SPRING06 3" xfId="17261"/>
    <cellStyle name="_Percent_Versatel1_Conso Bridge EBITDA 2008x2007 SPRING06 3 2" xfId="17262"/>
    <cellStyle name="_Percent_Versatel1_Conso Bridge EBITDA 2008x2007 SPRING06 3 2 2" xfId="17263"/>
    <cellStyle name="_Percent_Versatel1_Conso Bridge EBITDA 2008x2007 SPRING06 3 3" xfId="17264"/>
    <cellStyle name="_Percent_Versatel1_Conso Bridge EBITDA 2008x2007 SPRING06 3_FCF" xfId="17265"/>
    <cellStyle name="_Percent_Versatel1_Conso Bridge EBITDA 2008x2007 SPRING06 4" xfId="17266"/>
    <cellStyle name="_Percent_Versatel1_Conso Bridge EBITDA 2008x2007 SPRING06 4 2" xfId="17267"/>
    <cellStyle name="_Percent_Versatel1_Conso Bridge EBITDA 2008x2007 SPRING06 5" xfId="17268"/>
    <cellStyle name="_Percent_Versatel1_Conso Bridge EBITDA 2008x2007 SPRING06_FCF" xfId="17269"/>
    <cellStyle name="_Percent_Versatel1_Conso Bridge EBITDA 2008x2007_FCF" xfId="17270"/>
    <cellStyle name="_Percent_Versatel1_FCF" xfId="17271"/>
    <cellStyle name="_Percent_Versatel1_Formats RDG Dec 2007 vMAG Energy Services" xfId="17272"/>
    <cellStyle name="_Percent_Versatel1_Formats RDG Dec 2007 vMAG Energy Services 2" xfId="17273"/>
    <cellStyle name="_Percent_Versatel1_Formats RDG Dec 2007 vMAG Energy Services 2 2" xfId="17274"/>
    <cellStyle name="_Percent_Versatel1_Formats RDG Dec 2007 vMAG Energy Services 2 2 2" xfId="17275"/>
    <cellStyle name="_Percent_Versatel1_Formats RDG Dec 2007 vMAG Energy Services 2 3" xfId="17276"/>
    <cellStyle name="_Percent_Versatel1_Formats RDG Dec 2007 vMAG Energy Services 2_FCF" xfId="17277"/>
    <cellStyle name="_Percent_Versatel1_Formats RDG Dec 2007 vMAG Energy Services 3" xfId="17278"/>
    <cellStyle name="_Percent_Versatel1_Formats RDG Dec 2007 vMAG Energy Services 3 2" xfId="17279"/>
    <cellStyle name="_Percent_Versatel1_Formats RDG Dec 2007 vMAG Energy Services 3 2 2" xfId="17280"/>
    <cellStyle name="_Percent_Versatel1_Formats RDG Dec 2007 vMAG Energy Services 3 3" xfId="17281"/>
    <cellStyle name="_Percent_Versatel1_Formats RDG Dec 2007 vMAG Energy Services 3_FCF" xfId="17282"/>
    <cellStyle name="_Percent_Versatel1_Formats RDG Dec 2007 vMAG Energy Services 4" xfId="17283"/>
    <cellStyle name="_Percent_Versatel1_Formats RDG Dec 2007 vMAG Energy Services 4 2" xfId="17284"/>
    <cellStyle name="_Percent_Versatel1_Formats RDG Dec 2007 vMAG Energy Services 5" xfId="17285"/>
    <cellStyle name="_Percent_Versatel1_Formats RDG Dec 2007 vMAG Energy Services_FCF" xfId="17286"/>
    <cellStyle name="_Percent_Versatel1_P&amp;L Spring 200806" xfId="17287"/>
    <cellStyle name="_Percent_Versatel1_P&amp;L Spring 200806 2" xfId="17288"/>
    <cellStyle name="_Percent_Versatel1_P&amp;L Spring 200806 2 2" xfId="17289"/>
    <cellStyle name="_Percent_Versatel1_P&amp;L Spring 200806 2 2 2" xfId="17290"/>
    <cellStyle name="_Percent_Versatel1_P&amp;L Spring 200806 2 3" xfId="17291"/>
    <cellStyle name="_Percent_Versatel1_P&amp;L Spring 200806 2_FCF" xfId="17292"/>
    <cellStyle name="_Percent_Versatel1_P&amp;L Spring 200806 3" xfId="17293"/>
    <cellStyle name="_Percent_Versatel1_P&amp;L Spring 200806 3 2" xfId="17294"/>
    <cellStyle name="_Percent_Versatel1_P&amp;L Spring 200806 3 2 2" xfId="17295"/>
    <cellStyle name="_Percent_Versatel1_P&amp;L Spring 200806 3 3" xfId="17296"/>
    <cellStyle name="_Percent_Versatel1_P&amp;L Spring 200806 3_FCF" xfId="17297"/>
    <cellStyle name="_Percent_Versatel1_P&amp;L Spring 200806 4" xfId="17298"/>
    <cellStyle name="_Percent_Versatel1_P&amp;L Spring 200806 4 2" xfId="17299"/>
    <cellStyle name="_Percent_Versatel1_P&amp;L Spring 200806 5" xfId="17300"/>
    <cellStyle name="_Percent_Versatel1_P&amp;L Spring 200806_FCF" xfId="17301"/>
    <cellStyle name="_Percent_Versatel1_Présentation au Board" xfId="17302"/>
    <cellStyle name="_Percent_Versatel1_Présentation au Board 2" xfId="17303"/>
    <cellStyle name="_Percent_Versatel1_Présentation au Board 2 2" xfId="17304"/>
    <cellStyle name="_Percent_Versatel1_Présentation au Board 2 2 2" xfId="17305"/>
    <cellStyle name="_Percent_Versatel1_Présentation au Board 2 3" xfId="17306"/>
    <cellStyle name="_Percent_Versatel1_Présentation au Board 2_FCF" xfId="17307"/>
    <cellStyle name="_Percent_Versatel1_Présentation au Board 3" xfId="17308"/>
    <cellStyle name="_Percent_Versatel1_Présentation au Board 3 2" xfId="17309"/>
    <cellStyle name="_Percent_Versatel1_Présentation au Board 3 2 2" xfId="17310"/>
    <cellStyle name="_Percent_Versatel1_Présentation au Board 3 3" xfId="17311"/>
    <cellStyle name="_Percent_Versatel1_Présentation au Board 3_FCF" xfId="17312"/>
    <cellStyle name="_Percent_Versatel1_Présentation au Board 4" xfId="17313"/>
    <cellStyle name="_Percent_Versatel1_Présentation au Board 4 2" xfId="17314"/>
    <cellStyle name="_Percent_Versatel1_Présentation au Board 5" xfId="17315"/>
    <cellStyle name="_Percent_Versatel1_Présentation au Board July 29" xfId="17316"/>
    <cellStyle name="_Percent_Versatel1_Présentation au Board July 29 2" xfId="17317"/>
    <cellStyle name="_Percent_Versatel1_Présentation au Board July 29 2 2" xfId="17318"/>
    <cellStyle name="_Percent_Versatel1_Présentation au Board July 29 2 2 2" xfId="17319"/>
    <cellStyle name="_Percent_Versatel1_Présentation au Board July 29 2 3" xfId="17320"/>
    <cellStyle name="_Percent_Versatel1_Présentation au Board July 29 2_FCF" xfId="17321"/>
    <cellStyle name="_Percent_Versatel1_Présentation au Board July 29 3" xfId="17322"/>
    <cellStyle name="_Percent_Versatel1_Présentation au Board July 29 3 2" xfId="17323"/>
    <cellStyle name="_Percent_Versatel1_Présentation au Board July 29 3 2 2" xfId="17324"/>
    <cellStyle name="_Percent_Versatel1_Présentation au Board July 29 3 3" xfId="17325"/>
    <cellStyle name="_Percent_Versatel1_Présentation au Board July 29 3_FCF" xfId="17326"/>
    <cellStyle name="_Percent_Versatel1_Présentation au Board July 29 4" xfId="17327"/>
    <cellStyle name="_Percent_Versatel1_Présentation au Board July 29 4 2" xfId="17328"/>
    <cellStyle name="_Percent_Versatel1_Présentation au Board July 29 5" xfId="17329"/>
    <cellStyle name="_Percent_Versatel1_Présentation au Board July 29_FCF" xfId="17330"/>
    <cellStyle name="_Percent_Versatel1_Présentation au Board_FCF" xfId="17331"/>
    <cellStyle name="_Percent_Versatel1_Présentation au CDG July 21 v080708" xfId="17332"/>
    <cellStyle name="_Percent_Versatel1_Présentation au CDG July 21 v080708 2" xfId="17333"/>
    <cellStyle name="_Percent_Versatel1_Présentation au CDG July 21 v080708 2 2" xfId="17334"/>
    <cellStyle name="_Percent_Versatel1_Présentation au CDG July 21 v080708 2 2 2" xfId="17335"/>
    <cellStyle name="_Percent_Versatel1_Présentation au CDG July 21 v080708 2 3" xfId="17336"/>
    <cellStyle name="_Percent_Versatel1_Présentation au CDG July 21 v080708 2_FCF" xfId="17337"/>
    <cellStyle name="_Percent_Versatel1_Présentation au CDG July 21 v080708 3" xfId="17338"/>
    <cellStyle name="_Percent_Versatel1_Présentation au CDG July 21 v080708 3 2" xfId="17339"/>
    <cellStyle name="_Percent_Versatel1_Présentation au CDG July 21 v080708 3 2 2" xfId="17340"/>
    <cellStyle name="_Percent_Versatel1_Présentation au CDG July 21 v080708 3 3" xfId="17341"/>
    <cellStyle name="_Percent_Versatel1_Présentation au CDG July 21 v080708 3_FCF" xfId="17342"/>
    <cellStyle name="_Percent_Versatel1_Présentation au CDG July 21 v080708 4" xfId="17343"/>
    <cellStyle name="_Percent_Versatel1_Présentation au CDG July 21 v080708 4 2" xfId="17344"/>
    <cellStyle name="_Percent_Versatel1_Présentation au CDG July 21 v080708 5" xfId="17345"/>
    <cellStyle name="_Percent_Versatel1_Présentation au CDG July 21 v080708_FCF" xfId="17346"/>
    <cellStyle name="_Percent_Versatel1_Présention au Board July 29" xfId="17347"/>
    <cellStyle name="_Percent_Versatel1_Présention au Board July 29 2" xfId="17348"/>
    <cellStyle name="_Percent_Versatel1_Présention au Board July 29 2 2" xfId="17349"/>
    <cellStyle name="_Percent_Versatel1_Présention au Board July 29 2 2 2" xfId="17350"/>
    <cellStyle name="_Percent_Versatel1_Présention au Board July 29 2 3" xfId="17351"/>
    <cellStyle name="_Percent_Versatel1_Présention au Board July 29 2_FCF" xfId="17352"/>
    <cellStyle name="_Percent_Versatel1_Présention au Board July 29 3" xfId="17353"/>
    <cellStyle name="_Percent_Versatel1_Présention au Board July 29 3 2" xfId="17354"/>
    <cellStyle name="_Percent_Versatel1_Présention au Board July 29 3 2 2" xfId="17355"/>
    <cellStyle name="_Percent_Versatel1_Présention au Board July 29 3 3" xfId="17356"/>
    <cellStyle name="_Percent_Versatel1_Présention au Board July 29 3_FCF" xfId="17357"/>
    <cellStyle name="_Percent_Versatel1_Présention au Board July 29 4" xfId="17358"/>
    <cellStyle name="_Percent_Versatel1_Présention au Board July 29 4 2" xfId="17359"/>
    <cellStyle name="_Percent_Versatel1_Présention au Board July 29 5" xfId="17360"/>
    <cellStyle name="_Percent_Versatel1_Présention au Board July 29_FCF" xfId="17361"/>
    <cellStyle name="_Percent_Versatel1_SPRING 2010" xfId="17362"/>
    <cellStyle name="_Percent_Versatel1_SPRING 2010 2" xfId="17363"/>
    <cellStyle name="_Percent_Versatel1_SPRING 2010 2 2" xfId="17364"/>
    <cellStyle name="_Percent_Versatel1_SPRING 2010 2 2 2" xfId="17365"/>
    <cellStyle name="_Percent_Versatel1_SPRING 2010 2 3" xfId="17366"/>
    <cellStyle name="_Percent_Versatel1_SPRING 2010 2_FCF" xfId="17367"/>
    <cellStyle name="_Percent_Versatel1_SPRING 2010 3" xfId="17368"/>
    <cellStyle name="_Percent_Versatel1_SPRING 2010 3 2" xfId="17369"/>
    <cellStyle name="_Percent_Versatel1_SPRING 2010 3 2 2" xfId="17370"/>
    <cellStyle name="_Percent_Versatel1_SPRING 2010 3 3" xfId="17371"/>
    <cellStyle name="_Percent_Versatel1_SPRING 2010 3_FCF" xfId="17372"/>
    <cellStyle name="_Percent_Versatel1_SPRING 2010 4" xfId="17373"/>
    <cellStyle name="_Percent_Versatel1_SPRING 2010 4 2" xfId="17374"/>
    <cellStyle name="_Percent_Versatel1_SPRING 2010 5" xfId="17375"/>
    <cellStyle name="_Percent_Versatel1_SPRING 2010_FCF" xfId="17376"/>
    <cellStyle name="_Percent_Versatel1_Synthèse Rhodia Spring Dec 2007 P&amp;L" xfId="17377"/>
    <cellStyle name="_Percent_Versatel1_Synthèse Rhodia Spring Dec 2007 P&amp;L 2" xfId="17378"/>
    <cellStyle name="_Percent_Versatel1_Synthèse Rhodia Spring Dec 2007 P&amp;L 2 2" xfId="17379"/>
    <cellStyle name="_Percent_Versatel1_Synthèse Rhodia Spring Dec 2007 P&amp;L 2 2 2" xfId="17380"/>
    <cellStyle name="_Percent_Versatel1_Synthèse Rhodia Spring Dec 2007 P&amp;L 2 3" xfId="17381"/>
    <cellStyle name="_Percent_Versatel1_Synthèse Rhodia Spring Dec 2007 P&amp;L 2_FCF" xfId="17382"/>
    <cellStyle name="_Percent_Versatel1_Synthèse Rhodia Spring Dec 2007 P&amp;L 3" xfId="17383"/>
    <cellStyle name="_Percent_Versatel1_Synthèse Rhodia Spring Dec 2007 P&amp;L 3 2" xfId="17384"/>
    <cellStyle name="_Percent_Versatel1_Synthèse Rhodia Spring Dec 2007 P&amp;L 3 2 2" xfId="17385"/>
    <cellStyle name="_Percent_Versatel1_Synthèse Rhodia Spring Dec 2007 P&amp;L 3 3" xfId="17386"/>
    <cellStyle name="_Percent_Versatel1_Synthèse Rhodia Spring Dec 2007 P&amp;L 3_FCF" xfId="17387"/>
    <cellStyle name="_Percent_Versatel1_Synthèse Rhodia Spring Dec 2007 P&amp;L 4" xfId="17388"/>
    <cellStyle name="_Percent_Versatel1_Synthèse Rhodia Spring Dec 2007 P&amp;L 4 2" xfId="17389"/>
    <cellStyle name="_Percent_Versatel1_Synthèse Rhodia Spring Dec 2007 P&amp;L 5" xfId="17390"/>
    <cellStyle name="_Percent_Versatel1_Synthèse Rhodia Spring Dec 2007 P&amp;L_FCF" xfId="17391"/>
    <cellStyle name="_Percent_Versatel1_WC &amp; Free Cash Flow 2011-10" xfId="17392"/>
    <cellStyle name="_Percent_Versatel1_WC &amp; Free Cash Flow 2011-10 2" xfId="17393"/>
    <cellStyle name="_Percent_Versatel1_WC &amp; Free Cash Flow 2011-10 2 2" xfId="17394"/>
    <cellStyle name="_Percent_Versatel1_WC &amp; Free Cash Flow 2011-10 2 2 2" xfId="17395"/>
    <cellStyle name="_Percent_Versatel1_WC &amp; Free Cash Flow 2011-10 2 3" xfId="17396"/>
    <cellStyle name="_Percent_Versatel1_WC &amp; Free Cash Flow 2011-10 2_FCF" xfId="17397"/>
    <cellStyle name="_Percent_Versatel1_WC &amp; Free Cash Flow 2011-10 3" xfId="17398"/>
    <cellStyle name="_Percent_Versatel1_WC &amp; Free Cash Flow 2011-10 3 2" xfId="17399"/>
    <cellStyle name="_Percent_Versatel1_WC &amp; Free Cash Flow 2011-10 3 2 2" xfId="17400"/>
    <cellStyle name="_Percent_Versatel1_WC &amp; Free Cash Flow 2011-10 3 3" xfId="17401"/>
    <cellStyle name="_Percent_Versatel1_WC &amp; Free Cash Flow 2011-10 3_FCF" xfId="17402"/>
    <cellStyle name="_Percent_Versatel1_WC &amp; Free Cash Flow 2011-10 4" xfId="17403"/>
    <cellStyle name="_Percent_Versatel1_WC &amp; Free Cash Flow 2011-10 4 2" xfId="17404"/>
    <cellStyle name="_Percent_Versatel1_WC &amp; Free Cash Flow 2011-10 5" xfId="17405"/>
    <cellStyle name="_Percent_Versatel1_WC &amp; Free Cash Flow 2011-10_FCF" xfId="17406"/>
    <cellStyle name="_Percent_Versatel1_WC &amp; Free Cash Flow Spring 200806" xfId="17407"/>
    <cellStyle name="_Percent_Versatel1_WC &amp; Free Cash Flow Spring 200806 2" xfId="17408"/>
    <cellStyle name="_Percent_Versatel1_WC &amp; Free Cash Flow Spring 200806 2 2" xfId="17409"/>
    <cellStyle name="_Percent_Versatel1_WC &amp; Free Cash Flow Spring 200806 2 2 2" xfId="17410"/>
    <cellStyle name="_Percent_Versatel1_WC &amp; Free Cash Flow Spring 200806 2 3" xfId="17411"/>
    <cellStyle name="_Percent_Versatel1_WC &amp; Free Cash Flow Spring 200806 2_FCF" xfId="17412"/>
    <cellStyle name="_Percent_Versatel1_WC &amp; Free Cash Flow Spring 200806 3" xfId="17413"/>
    <cellStyle name="_Percent_Versatel1_WC &amp; Free Cash Flow Spring 200806 3 2" xfId="17414"/>
    <cellStyle name="_Percent_Versatel1_WC &amp; Free Cash Flow Spring 200806 3 2 2" xfId="17415"/>
    <cellStyle name="_Percent_Versatel1_WC &amp; Free Cash Flow Spring 200806 3 3" xfId="17416"/>
    <cellStyle name="_Percent_Versatel1_WC &amp; Free Cash Flow Spring 200806 3_FCF" xfId="17417"/>
    <cellStyle name="_Percent_Versatel1_WC &amp; Free Cash Flow Spring 200806 4" xfId="17418"/>
    <cellStyle name="_Percent_Versatel1_WC &amp; Free Cash Flow Spring 200806 4 2" xfId="17419"/>
    <cellStyle name="_Percent_Versatel1_WC &amp; Free Cash Flow Spring 200806 5" xfId="17420"/>
    <cellStyle name="_Percent_Versatel1_WC &amp; Free Cash Flow Spring 200806_FCF" xfId="17421"/>
    <cellStyle name="_Percent_WACC" xfId="17422"/>
    <cellStyle name="_Percent_WACC 2" xfId="17423"/>
    <cellStyle name="_Percent_WACC 2 2" xfId="17424"/>
    <cellStyle name="_Percent_WACC 2 2 2" xfId="17425"/>
    <cellStyle name="_Percent_WACC 2 3" xfId="17426"/>
    <cellStyle name="_Percent_WACC 2_FCF" xfId="17427"/>
    <cellStyle name="_Percent_WACC 3" xfId="17428"/>
    <cellStyle name="_Percent_WACC 3 2" xfId="17429"/>
    <cellStyle name="_Percent_WACC 3 2 2" xfId="17430"/>
    <cellStyle name="_Percent_WACC 3 3" xfId="17431"/>
    <cellStyle name="_Percent_WACC 3_FCF" xfId="17432"/>
    <cellStyle name="_Percent_WACC 4" xfId="17433"/>
    <cellStyle name="_Percent_WACC 4 2" xfId="17434"/>
    <cellStyle name="_Percent_WACC 5" xfId="17435"/>
    <cellStyle name="_Percent_WACC_FCF" xfId="17436"/>
    <cellStyle name="_PercentSpace" xfId="17437"/>
    <cellStyle name="_PercentSpace 2" xfId="17438"/>
    <cellStyle name="_PercentSpace 2 2" xfId="17439"/>
    <cellStyle name="_PercentSpace 2 2 2" xfId="17440"/>
    <cellStyle name="_PercentSpace 2 3" xfId="17441"/>
    <cellStyle name="_PercentSpace 2_FCF" xfId="17442"/>
    <cellStyle name="_PercentSpace 3" xfId="17443"/>
    <cellStyle name="_PercentSpace 3 2" xfId="17444"/>
    <cellStyle name="_PercentSpace 3 2 2" xfId="17445"/>
    <cellStyle name="_PercentSpace 3 3" xfId="17446"/>
    <cellStyle name="_PercentSpace 3_FCF" xfId="17447"/>
    <cellStyle name="_PercentSpace 4" xfId="17448"/>
    <cellStyle name="_PercentSpace 4 2" xfId="17449"/>
    <cellStyle name="_PercentSpace 5" xfId="17450"/>
    <cellStyle name="_PercentSpace_02 Pfd Valuation" xfId="17451"/>
    <cellStyle name="_PercentSpace_02 Pfd Valuation 2" xfId="17452"/>
    <cellStyle name="_PercentSpace_02 Pfd Valuation 2 2" xfId="17453"/>
    <cellStyle name="_PercentSpace_02 Pfd Valuation 2 2 2" xfId="17454"/>
    <cellStyle name="_PercentSpace_02 Pfd Valuation 2 3" xfId="17455"/>
    <cellStyle name="_PercentSpace_02 Pfd Valuation 2_FCF" xfId="17456"/>
    <cellStyle name="_PercentSpace_02 Pfd Valuation 3" xfId="17457"/>
    <cellStyle name="_PercentSpace_02 Pfd Valuation 3 2" xfId="17458"/>
    <cellStyle name="_PercentSpace_02 Pfd Valuation 3 2 2" xfId="17459"/>
    <cellStyle name="_PercentSpace_02 Pfd Valuation 3 3" xfId="17460"/>
    <cellStyle name="_PercentSpace_02 Pfd Valuation 3_FCF" xfId="17461"/>
    <cellStyle name="_PercentSpace_02 Pfd Valuation 4" xfId="17462"/>
    <cellStyle name="_PercentSpace_02 Pfd Valuation 4 2" xfId="17463"/>
    <cellStyle name="_PercentSpace_02 Pfd Valuation 5" xfId="17464"/>
    <cellStyle name="_PercentSpace_02 Pfd Valuation_FCF" xfId="17465"/>
    <cellStyle name="_PercentSpace_AD-Modèle GSI-14.03.00.final" xfId="17466"/>
    <cellStyle name="_PercentSpace_AD-Modèle GSI-14.03.00.final 2" xfId="17467"/>
    <cellStyle name="_PercentSpace_AD-Modèle GSI-14.03.00.final 2 2" xfId="17468"/>
    <cellStyle name="_PercentSpace_AD-Modèle GSI-14.03.00.final 2_FCF" xfId="17469"/>
    <cellStyle name="_PercentSpace_AD-Modèle GSI-14.03.00.final 3" xfId="17470"/>
    <cellStyle name="_PercentSpace_AD-Modèle GSI-14.03.00.final 3 2" xfId="17471"/>
    <cellStyle name="_PercentSpace_AD-Modèle GSI-14.03.00.final 4" xfId="17472"/>
    <cellStyle name="_PercentSpace_AD-Modèle GSI-14.03.00.final_FCF" xfId="17473"/>
    <cellStyle name="_PercentSpace_AVP" xfId="17474"/>
    <cellStyle name="_PercentSpace_AVP 2" xfId="17475"/>
    <cellStyle name="_PercentSpace_AVP 2 2" xfId="17476"/>
    <cellStyle name="_PercentSpace_AVP 2 2 2" xfId="17477"/>
    <cellStyle name="_PercentSpace_AVP 2 3" xfId="17478"/>
    <cellStyle name="_PercentSpace_AVP 2_FCF" xfId="17479"/>
    <cellStyle name="_PercentSpace_AVP 3" xfId="17480"/>
    <cellStyle name="_PercentSpace_AVP 3 2" xfId="17481"/>
    <cellStyle name="_PercentSpace_AVP 3 2 2" xfId="17482"/>
    <cellStyle name="_PercentSpace_AVP 3 3" xfId="17483"/>
    <cellStyle name="_PercentSpace_AVP 3_FCF" xfId="17484"/>
    <cellStyle name="_PercentSpace_AVP 4" xfId="17485"/>
    <cellStyle name="_PercentSpace_AVP 4 2" xfId="17486"/>
    <cellStyle name="_PercentSpace_AVP 5" xfId="17487"/>
    <cellStyle name="_PercentSpace_AVP_FCF" xfId="17488"/>
    <cellStyle name="_PercentSpace_Bal Sheet, P&amp;L v4" xfId="17489"/>
    <cellStyle name="_PercentSpace_Bal Sheet, P&amp;L v4 2" xfId="17490"/>
    <cellStyle name="_PercentSpace_Bal Sheet, P&amp;L v4 2 2" xfId="17491"/>
    <cellStyle name="_PercentSpace_Bal Sheet, P&amp;L v4 2_FCF" xfId="17492"/>
    <cellStyle name="_PercentSpace_Bal Sheet, P&amp;L v4 3" xfId="17493"/>
    <cellStyle name="_PercentSpace_Bal Sheet, P&amp;L v4 3 2" xfId="17494"/>
    <cellStyle name="_PercentSpace_Bal Sheet, P&amp;L v4 4" xfId="17495"/>
    <cellStyle name="_PercentSpace_Bal Sheet, P&amp;L v4_FCF" xfId="17496"/>
    <cellStyle name="_PercentSpace_BLS2q_salesforce" xfId="17497"/>
    <cellStyle name="_PercentSpace_BLS2q_salesforce 2" xfId="17498"/>
    <cellStyle name="_PercentSpace_BLS2q_salesforce 2 2" xfId="17499"/>
    <cellStyle name="_PercentSpace_BLS2q_salesforce 2_FCF" xfId="17500"/>
    <cellStyle name="_PercentSpace_BLS2q_salesforce 3" xfId="17501"/>
    <cellStyle name="_PercentSpace_BLS2q_salesforce 3 2" xfId="17502"/>
    <cellStyle name="_PercentSpace_BLS2q_salesforce 4" xfId="17503"/>
    <cellStyle name="_PercentSpace_BLS2q_salesforce_07 Rhodia Liquidity Model Standstill 03Nov03" xfId="17504"/>
    <cellStyle name="_PercentSpace_BLS2q_salesforce_07 Rhodia Liquidity Model Standstill 03Nov03 2" xfId="17505"/>
    <cellStyle name="_PercentSpace_BLS2q_salesforce_07 Rhodia Liquidity Model Standstill 03Nov03 2 2" xfId="17506"/>
    <cellStyle name="_PercentSpace_BLS2q_salesforce_07 Rhodia Liquidity Model Standstill 03Nov03 2 2 2" xfId="17507"/>
    <cellStyle name="_PercentSpace_BLS2q_salesforce_07 Rhodia Liquidity Model Standstill 03Nov03 2 3" xfId="17508"/>
    <cellStyle name="_PercentSpace_BLS2q_salesforce_07 Rhodia Liquidity Model Standstill 03Nov03 2_FCF" xfId="17509"/>
    <cellStyle name="_PercentSpace_BLS2q_salesforce_07 Rhodia Liquidity Model Standstill 03Nov03 3" xfId="17510"/>
    <cellStyle name="_PercentSpace_BLS2q_salesforce_07 Rhodia Liquidity Model Standstill 03Nov03 3 2" xfId="17511"/>
    <cellStyle name="_PercentSpace_BLS2q_salesforce_07 Rhodia Liquidity Model Standstill 03Nov03 3 2 2" xfId="17512"/>
    <cellStyle name="_PercentSpace_BLS2q_salesforce_07 Rhodia Liquidity Model Standstill 03Nov03 3 3" xfId="17513"/>
    <cellStyle name="_PercentSpace_BLS2q_salesforce_07 Rhodia Liquidity Model Standstill 03Nov03 3_FCF" xfId="17514"/>
    <cellStyle name="_PercentSpace_BLS2q_salesforce_07 Rhodia Liquidity Model Standstill 03Nov03 4" xfId="17515"/>
    <cellStyle name="_PercentSpace_BLS2q_salesforce_07 Rhodia Liquidity Model Standstill 03Nov03 4 2" xfId="17516"/>
    <cellStyle name="_PercentSpace_BLS2q_salesforce_07 Rhodia Liquidity Model Standstill 03Nov03 5" xfId="17517"/>
    <cellStyle name="_PercentSpace_BLS2q_salesforce_07 Rhodia Liquidity Model Standstill 03Nov03_FCF" xfId="17518"/>
    <cellStyle name="_PercentSpace_BLS2q_salesforce_FCF" xfId="17519"/>
    <cellStyle name="_PercentSpace_BLS2q_salesforce_Panorama banques2410" xfId="17520"/>
    <cellStyle name="_PercentSpace_BLS2q_salesforce_Panorama banques2410 2" xfId="17521"/>
    <cellStyle name="_PercentSpace_BLS2q_salesforce_Panorama banques2410 2 2" xfId="17522"/>
    <cellStyle name="_PercentSpace_BLS2q_salesforce_Panorama banques2410 2 2 2" xfId="17523"/>
    <cellStyle name="_PercentSpace_BLS2q_salesforce_Panorama banques2410 2 3" xfId="17524"/>
    <cellStyle name="_PercentSpace_BLS2q_salesforce_Panorama banques2410 2_FCF" xfId="17525"/>
    <cellStyle name="_PercentSpace_BLS2q_salesforce_Panorama banques2410 3" xfId="17526"/>
    <cellStyle name="_PercentSpace_BLS2q_salesforce_Panorama banques2410 3 2" xfId="17527"/>
    <cellStyle name="_PercentSpace_BLS2q_salesforce_Panorama banques2410 3 2 2" xfId="17528"/>
    <cellStyle name="_PercentSpace_BLS2q_salesforce_Panorama banques2410 3 3" xfId="17529"/>
    <cellStyle name="_PercentSpace_BLS2q_salesforce_Panorama banques2410 3_FCF" xfId="17530"/>
    <cellStyle name="_PercentSpace_BLS2q_salesforce_Panorama banques2410 4" xfId="17531"/>
    <cellStyle name="_PercentSpace_BLS2q_salesforce_Panorama banques2410 4 2" xfId="17532"/>
    <cellStyle name="_PercentSpace_BLS2q_salesforce_Panorama banques2410 5" xfId="17533"/>
    <cellStyle name="_PercentSpace_BLS2q_salesforce_Panorama banques2410_FCF" xfId="17534"/>
    <cellStyle name="_PercentSpace_Book1" xfId="17535"/>
    <cellStyle name="_PercentSpace_Book1 2" xfId="17536"/>
    <cellStyle name="_PercentSpace_Book1 2 2" xfId="17537"/>
    <cellStyle name="_PercentSpace_Book1 2 2 2" xfId="17538"/>
    <cellStyle name="_PercentSpace_Book1 2 3" xfId="17539"/>
    <cellStyle name="_PercentSpace_Book1 2_FCF" xfId="17540"/>
    <cellStyle name="_PercentSpace_Book1 3" xfId="17541"/>
    <cellStyle name="_PercentSpace_Book1 3 2" xfId="17542"/>
    <cellStyle name="_PercentSpace_Book1 3 2 2" xfId="17543"/>
    <cellStyle name="_PercentSpace_Book1 3 3" xfId="17544"/>
    <cellStyle name="_PercentSpace_Book1 3_FCF" xfId="17545"/>
    <cellStyle name="_PercentSpace_Book1 4" xfId="17546"/>
    <cellStyle name="_PercentSpace_Book1 4 2" xfId="17547"/>
    <cellStyle name="_PercentSpace_Book1 5" xfId="17548"/>
    <cellStyle name="_PercentSpace_Book1_02 AAA NEW Rhodia EBITDA development" xfId="17549"/>
    <cellStyle name="_PercentSpace_Book1_02 AAA NEW Rhodia EBITDA development 2" xfId="17550"/>
    <cellStyle name="_PercentSpace_Book1_02 AAA NEW Rhodia EBITDA development 2 2" xfId="17551"/>
    <cellStyle name="_PercentSpace_Book1_02 AAA NEW Rhodia EBITDA development 2 2 2" xfId="17552"/>
    <cellStyle name="_PercentSpace_Book1_02 AAA NEW Rhodia EBITDA development 2 3" xfId="17553"/>
    <cellStyle name="_PercentSpace_Book1_02 AAA NEW Rhodia EBITDA development 2_FCF" xfId="17554"/>
    <cellStyle name="_PercentSpace_Book1_02 AAA NEW Rhodia EBITDA development 3" xfId="17555"/>
    <cellStyle name="_PercentSpace_Book1_02 AAA NEW Rhodia EBITDA development 3 2" xfId="17556"/>
    <cellStyle name="_PercentSpace_Book1_02 AAA NEW Rhodia EBITDA development 3 2 2" xfId="17557"/>
    <cellStyle name="_PercentSpace_Book1_02 AAA NEW Rhodia EBITDA development 3 3" xfId="17558"/>
    <cellStyle name="_PercentSpace_Book1_02 AAA NEW Rhodia EBITDA development 3_FCF" xfId="17559"/>
    <cellStyle name="_PercentSpace_Book1_02 AAA NEW Rhodia EBITDA development 4" xfId="17560"/>
    <cellStyle name="_PercentSpace_Book1_02 AAA NEW Rhodia EBITDA development 4 2" xfId="17561"/>
    <cellStyle name="_PercentSpace_Book1_02 AAA NEW Rhodia EBITDA development 5" xfId="17562"/>
    <cellStyle name="_PercentSpace_Book1_02 AAA NEW Rhodia EBITDA development_FCF" xfId="17563"/>
    <cellStyle name="_PercentSpace_Book1_02 PICARD_BUSINESS PLAN 05042002" xfId="17564"/>
    <cellStyle name="_PercentSpace_Book1_02 PICARD_BUSINESS PLAN 05042002 2" xfId="17565"/>
    <cellStyle name="_PercentSpace_Book1_02 PICARD_BUSINESS PLAN 05042002 2 2" xfId="17566"/>
    <cellStyle name="_PercentSpace_Book1_02 PICARD_BUSINESS PLAN 05042002 2 2 2" xfId="17567"/>
    <cellStyle name="_PercentSpace_Book1_02 PICARD_BUSINESS PLAN 05042002 2 3" xfId="17568"/>
    <cellStyle name="_PercentSpace_Book1_02 PICARD_BUSINESS PLAN 05042002 2_FCF" xfId="17569"/>
    <cellStyle name="_PercentSpace_Book1_02 PICARD_BUSINESS PLAN 05042002 3" xfId="17570"/>
    <cellStyle name="_PercentSpace_Book1_02 PICARD_BUSINESS PLAN 05042002 3 2" xfId="17571"/>
    <cellStyle name="_PercentSpace_Book1_02 PICARD_BUSINESS PLAN 05042002 3 2 2" xfId="17572"/>
    <cellStyle name="_PercentSpace_Book1_02 PICARD_BUSINESS PLAN 05042002 3 3" xfId="17573"/>
    <cellStyle name="_PercentSpace_Book1_02 PICARD_BUSINESS PLAN 05042002 3_FCF" xfId="17574"/>
    <cellStyle name="_PercentSpace_Book1_02 PICARD_BUSINESS PLAN 05042002 4" xfId="17575"/>
    <cellStyle name="_PercentSpace_Book1_02 PICARD_BUSINESS PLAN 05042002 4 2" xfId="17576"/>
    <cellStyle name="_PercentSpace_Book1_02 PICARD_BUSINESS PLAN 05042002 5" xfId="17577"/>
    <cellStyle name="_PercentSpace_Book1_02 PICARD_BUSINESS PLAN 05042002_FCF" xfId="17578"/>
    <cellStyle name="_PercentSpace_Book1_05 CSC_Picabia_02042002" xfId="17579"/>
    <cellStyle name="_PercentSpace_Book1_05 CSC_Picabia_02042002 2" xfId="17580"/>
    <cellStyle name="_PercentSpace_Book1_05 CSC_Picabia_02042002 2 2" xfId="17581"/>
    <cellStyle name="_PercentSpace_Book1_05 CSC_Picabia_02042002 2 2 2" xfId="17582"/>
    <cellStyle name="_PercentSpace_Book1_05 CSC_Picabia_02042002 2 3" xfId="17583"/>
    <cellStyle name="_PercentSpace_Book1_05 CSC_Picabia_02042002 2_FCF" xfId="17584"/>
    <cellStyle name="_PercentSpace_Book1_05 CSC_Picabia_02042002 3" xfId="17585"/>
    <cellStyle name="_PercentSpace_Book1_05 CSC_Picabia_02042002 3 2" xfId="17586"/>
    <cellStyle name="_PercentSpace_Book1_05 CSC_Picabia_02042002 3 2 2" xfId="17587"/>
    <cellStyle name="_PercentSpace_Book1_05 CSC_Picabia_02042002 3 3" xfId="17588"/>
    <cellStyle name="_PercentSpace_Book1_05 CSC_Picabia_02042002 3_FCF" xfId="17589"/>
    <cellStyle name="_PercentSpace_Book1_05 CSC_Picabia_02042002 4" xfId="17590"/>
    <cellStyle name="_PercentSpace_Book1_05 CSC_Picabia_02042002 4 2" xfId="17591"/>
    <cellStyle name="_PercentSpace_Book1_05 CSC_Picabia_02042002 5" xfId="17592"/>
    <cellStyle name="_PercentSpace_Book1_05 CSC_Picabia_02042002_FCF" xfId="17593"/>
    <cellStyle name="_PercentSpace_Book1_22 Rhodia Valuation Master 10-Jan-2003" xfId="17594"/>
    <cellStyle name="_PercentSpace_Book1_22 Rhodia Valuation Master 10-Jan-2003 2" xfId="17595"/>
    <cellStyle name="_PercentSpace_Book1_22 Rhodia Valuation Master 10-Jan-2003 2 2" xfId="17596"/>
    <cellStyle name="_PercentSpace_Book1_22 Rhodia Valuation Master 10-Jan-2003 2 2 2" xfId="17597"/>
    <cellStyle name="_PercentSpace_Book1_22 Rhodia Valuation Master 10-Jan-2003 2 3" xfId="17598"/>
    <cellStyle name="_PercentSpace_Book1_22 Rhodia Valuation Master 10-Jan-2003 2_FCF" xfId="17599"/>
    <cellStyle name="_PercentSpace_Book1_22 Rhodia Valuation Master 10-Jan-2003 3" xfId="17600"/>
    <cellStyle name="_PercentSpace_Book1_22 Rhodia Valuation Master 10-Jan-2003 3 2" xfId="17601"/>
    <cellStyle name="_PercentSpace_Book1_22 Rhodia Valuation Master 10-Jan-2003 3 2 2" xfId="17602"/>
    <cellStyle name="_PercentSpace_Book1_22 Rhodia Valuation Master 10-Jan-2003 3 3" xfId="17603"/>
    <cellStyle name="_PercentSpace_Book1_22 Rhodia Valuation Master 10-Jan-2003 3_FCF" xfId="17604"/>
    <cellStyle name="_PercentSpace_Book1_22 Rhodia Valuation Master 10-Jan-2003 4" xfId="17605"/>
    <cellStyle name="_PercentSpace_Book1_22 Rhodia Valuation Master 10-Jan-2003 4 2" xfId="17606"/>
    <cellStyle name="_PercentSpace_Book1_22 Rhodia Valuation Master 10-Jan-2003 5" xfId="17607"/>
    <cellStyle name="_PercentSpace_Book1_22 Rhodia Valuation Master 10-Jan-2003_FCF" xfId="17608"/>
    <cellStyle name="_PercentSpace_Book1_FCF" xfId="17609"/>
    <cellStyle name="_PercentSpace_Book1_Jazztel model 16DP3-Exhibits" xfId="17610"/>
    <cellStyle name="_PercentSpace_Book1_Jazztel model 16DP3-Exhibits 2" xfId="17611"/>
    <cellStyle name="_PercentSpace_Book1_Jazztel model 16DP3-Exhibits 2 2" xfId="17612"/>
    <cellStyle name="_PercentSpace_Book1_Jazztel model 16DP3-Exhibits 2 2 2" xfId="17613"/>
    <cellStyle name="_PercentSpace_Book1_Jazztel model 16DP3-Exhibits 2 3" xfId="17614"/>
    <cellStyle name="_PercentSpace_Book1_Jazztel model 16DP3-Exhibits 2_FCF" xfId="17615"/>
    <cellStyle name="_PercentSpace_Book1_Jazztel model 16DP3-Exhibits 3" xfId="17616"/>
    <cellStyle name="_PercentSpace_Book1_Jazztel model 16DP3-Exhibits 3 2" xfId="17617"/>
    <cellStyle name="_PercentSpace_Book1_Jazztel model 16DP3-Exhibits 3 2 2" xfId="17618"/>
    <cellStyle name="_PercentSpace_Book1_Jazztel model 16DP3-Exhibits 3 3" xfId="17619"/>
    <cellStyle name="_PercentSpace_Book1_Jazztel model 16DP3-Exhibits 3_FCF" xfId="17620"/>
    <cellStyle name="_PercentSpace_Book1_Jazztel model 16DP3-Exhibits 4" xfId="17621"/>
    <cellStyle name="_PercentSpace_Book1_Jazztel model 16DP3-Exhibits 4 2" xfId="17622"/>
    <cellStyle name="_PercentSpace_Book1_Jazztel model 16DP3-Exhibits 5" xfId="17623"/>
    <cellStyle name="_PercentSpace_Book1_Jazztel model 16DP3-Exhibits_FCF" xfId="17624"/>
    <cellStyle name="_PercentSpace_Book1_Jazztel model 16DP3-Exhibits_Mobile CSC - CMT" xfId="17625"/>
    <cellStyle name="_PercentSpace_Book1_Jazztel model 16DP3-Exhibits_Mobile CSC - CMT 2" xfId="17626"/>
    <cellStyle name="_PercentSpace_Book1_Jazztel model 16DP3-Exhibits_Mobile CSC - CMT 2 2" xfId="17627"/>
    <cellStyle name="_PercentSpace_Book1_Jazztel model 16DP3-Exhibits_Mobile CSC - CMT 2 2 2" xfId="17628"/>
    <cellStyle name="_PercentSpace_Book1_Jazztel model 16DP3-Exhibits_Mobile CSC - CMT 2 3" xfId="17629"/>
    <cellStyle name="_PercentSpace_Book1_Jazztel model 16DP3-Exhibits_Mobile CSC - CMT 2_FCF" xfId="17630"/>
    <cellStyle name="_PercentSpace_Book1_Jazztel model 16DP3-Exhibits_Mobile CSC - CMT 3" xfId="17631"/>
    <cellStyle name="_PercentSpace_Book1_Jazztel model 16DP3-Exhibits_Mobile CSC - CMT 3 2" xfId="17632"/>
    <cellStyle name="_PercentSpace_Book1_Jazztel model 16DP3-Exhibits_Mobile CSC - CMT 3 2 2" xfId="17633"/>
    <cellStyle name="_PercentSpace_Book1_Jazztel model 16DP3-Exhibits_Mobile CSC - CMT 3 3" xfId="17634"/>
    <cellStyle name="_PercentSpace_Book1_Jazztel model 16DP3-Exhibits_Mobile CSC - CMT 3_FCF" xfId="17635"/>
    <cellStyle name="_PercentSpace_Book1_Jazztel model 16DP3-Exhibits_Mobile CSC - CMT 4" xfId="17636"/>
    <cellStyle name="_PercentSpace_Book1_Jazztel model 16DP3-Exhibits_Mobile CSC - CMT 4 2" xfId="17637"/>
    <cellStyle name="_PercentSpace_Book1_Jazztel model 16DP3-Exhibits_Mobile CSC - CMT 5" xfId="17638"/>
    <cellStyle name="_PercentSpace_Book1_Jazztel model 16DP3-Exhibits_Mobile CSC - CMT_FCF" xfId="17639"/>
    <cellStyle name="_PercentSpace_Book1_Jazztel model 16DP3-Exhibits_T_MOBIL2" xfId="17640"/>
    <cellStyle name="_PercentSpace_Book1_Jazztel model 16DP3-Exhibits_T_MOBIL2 2" xfId="17641"/>
    <cellStyle name="_PercentSpace_Book1_Jazztel model 16DP3-Exhibits_T_MOBIL2 2 2" xfId="17642"/>
    <cellStyle name="_PercentSpace_Book1_Jazztel model 16DP3-Exhibits_T_MOBIL2 2_FCF" xfId="17643"/>
    <cellStyle name="_PercentSpace_Book1_Jazztel model 16DP3-Exhibits_T_MOBIL2 3" xfId="17644"/>
    <cellStyle name="_PercentSpace_Book1_Jazztel model 16DP3-Exhibits_T_MOBIL2 3 2" xfId="17645"/>
    <cellStyle name="_PercentSpace_Book1_Jazztel model 16DP3-Exhibits_T_MOBIL2 4" xfId="17646"/>
    <cellStyle name="_PercentSpace_Book1_Jazztel model 16DP3-Exhibits_T_MOBIL2_FCF" xfId="17647"/>
    <cellStyle name="_PercentSpace_Book1_Jazztel model 18DP-exhibits" xfId="17648"/>
    <cellStyle name="_PercentSpace_Book1_Jazztel model 18DP-exhibits 2" xfId="17649"/>
    <cellStyle name="_PercentSpace_Book1_Jazztel model 18DP-exhibits 2 2" xfId="17650"/>
    <cellStyle name="_PercentSpace_Book1_Jazztel model 18DP-exhibits 2 2 2" xfId="17651"/>
    <cellStyle name="_PercentSpace_Book1_Jazztel model 18DP-exhibits 2 3" xfId="17652"/>
    <cellStyle name="_PercentSpace_Book1_Jazztel model 18DP-exhibits 2_FCF" xfId="17653"/>
    <cellStyle name="_PercentSpace_Book1_Jazztel model 18DP-exhibits 3" xfId="17654"/>
    <cellStyle name="_PercentSpace_Book1_Jazztel model 18DP-exhibits 3 2" xfId="17655"/>
    <cellStyle name="_PercentSpace_Book1_Jazztel model 18DP-exhibits 3 2 2" xfId="17656"/>
    <cellStyle name="_PercentSpace_Book1_Jazztel model 18DP-exhibits 3 3" xfId="17657"/>
    <cellStyle name="_PercentSpace_Book1_Jazztel model 18DP-exhibits 3_FCF" xfId="17658"/>
    <cellStyle name="_PercentSpace_Book1_Jazztel model 18DP-exhibits 4" xfId="17659"/>
    <cellStyle name="_PercentSpace_Book1_Jazztel model 18DP-exhibits 4 2" xfId="17660"/>
    <cellStyle name="_PercentSpace_Book1_Jazztel model 18DP-exhibits 5" xfId="17661"/>
    <cellStyle name="_PercentSpace_Book1_Jazztel model 18DP-exhibits_FCF" xfId="17662"/>
    <cellStyle name="_PercentSpace_Book1_Mobile CSC - CMT" xfId="17663"/>
    <cellStyle name="_PercentSpace_Book1_Mobile CSC - CMT 2" xfId="17664"/>
    <cellStyle name="_PercentSpace_Book1_Mobile CSC - CMT 2 2" xfId="17665"/>
    <cellStyle name="_PercentSpace_Book1_Mobile CSC - CMT 2 2 2" xfId="17666"/>
    <cellStyle name="_PercentSpace_Book1_Mobile CSC - CMT 2 3" xfId="17667"/>
    <cellStyle name="_PercentSpace_Book1_Mobile CSC - CMT 2_FCF" xfId="17668"/>
    <cellStyle name="_PercentSpace_Book1_Mobile CSC - CMT 3" xfId="17669"/>
    <cellStyle name="_PercentSpace_Book1_Mobile CSC - CMT 3 2" xfId="17670"/>
    <cellStyle name="_PercentSpace_Book1_Mobile CSC - CMT 3 2 2" xfId="17671"/>
    <cellStyle name="_PercentSpace_Book1_Mobile CSC - CMT 3 3" xfId="17672"/>
    <cellStyle name="_PercentSpace_Book1_Mobile CSC - CMT 3_FCF" xfId="17673"/>
    <cellStyle name="_PercentSpace_Book1_Mobile CSC - CMT 4" xfId="17674"/>
    <cellStyle name="_PercentSpace_Book1_Mobile CSC - CMT 4 2" xfId="17675"/>
    <cellStyle name="_PercentSpace_Book1_Mobile CSC - CMT 5" xfId="17676"/>
    <cellStyle name="_PercentSpace_Book1_Mobile CSC - CMT_FCF" xfId="17677"/>
    <cellStyle name="_PercentSpace_Book1_Mobile CSC - CMT_Merger model_10 Aug Credit" xfId="17678"/>
    <cellStyle name="_PercentSpace_Book1_Mobile CSC - CMT_Merger model_10 Aug Credit 2" xfId="17679"/>
    <cellStyle name="_PercentSpace_Book1_Mobile CSC - CMT_Merger model_10 Aug Credit 2 2" xfId="17680"/>
    <cellStyle name="_PercentSpace_Book1_Mobile CSC - CMT_Merger model_10 Aug Credit 2 2 2" xfId="17681"/>
    <cellStyle name="_PercentSpace_Book1_Mobile CSC - CMT_Merger model_10 Aug Credit 2 3" xfId="17682"/>
    <cellStyle name="_PercentSpace_Book1_Mobile CSC - CMT_Merger model_10 Aug Credit 2_FCF" xfId="17683"/>
    <cellStyle name="_PercentSpace_Book1_Mobile CSC - CMT_Merger model_10 Aug Credit 3" xfId="17684"/>
    <cellStyle name="_PercentSpace_Book1_Mobile CSC - CMT_Merger model_10 Aug Credit 3 2" xfId="17685"/>
    <cellStyle name="_PercentSpace_Book1_Mobile CSC - CMT_Merger model_10 Aug Credit 3 2 2" xfId="17686"/>
    <cellStyle name="_PercentSpace_Book1_Mobile CSC - CMT_Merger model_10 Aug Credit 3 3" xfId="17687"/>
    <cellStyle name="_PercentSpace_Book1_Mobile CSC - CMT_Merger model_10 Aug Credit 3_FCF" xfId="17688"/>
    <cellStyle name="_PercentSpace_Book1_Mobile CSC - CMT_Merger model_10 Aug Credit 4" xfId="17689"/>
    <cellStyle name="_PercentSpace_Book1_Mobile CSC - CMT_Merger model_10 Aug Credit 4 2" xfId="17690"/>
    <cellStyle name="_PercentSpace_Book1_Mobile CSC - CMT_Merger model_10 Aug Credit 5" xfId="17691"/>
    <cellStyle name="_PercentSpace_Book1_Mobile CSC - CMT_Merger model_10 Aug Credit_FCF" xfId="17692"/>
    <cellStyle name="_PercentSpace_Book1_Rhodia SoP AVP 19 Mar 2002" xfId="17693"/>
    <cellStyle name="_PercentSpace_Book1_Rhodia SoP AVP 19 Mar 2002 2" xfId="17694"/>
    <cellStyle name="_PercentSpace_Book1_Rhodia SoP AVP 19 Mar 2002 2 2" xfId="17695"/>
    <cellStyle name="_PercentSpace_Book1_Rhodia SoP AVP 19 Mar 2002 2 2 2" xfId="17696"/>
    <cellStyle name="_PercentSpace_Book1_Rhodia SoP AVP 19 Mar 2002 2 3" xfId="17697"/>
    <cellStyle name="_PercentSpace_Book1_Rhodia SoP AVP 19 Mar 2002 2_FCF" xfId="17698"/>
    <cellStyle name="_PercentSpace_Book1_Rhodia SoP AVP 19 Mar 2002 3" xfId="17699"/>
    <cellStyle name="_PercentSpace_Book1_Rhodia SoP AVP 19 Mar 2002 3 2" xfId="17700"/>
    <cellStyle name="_PercentSpace_Book1_Rhodia SoP AVP 19 Mar 2002 3 2 2" xfId="17701"/>
    <cellStyle name="_PercentSpace_Book1_Rhodia SoP AVP 19 Mar 2002 3 3" xfId="17702"/>
    <cellStyle name="_PercentSpace_Book1_Rhodia SoP AVP 19 Mar 2002 3_FCF" xfId="17703"/>
    <cellStyle name="_PercentSpace_Book1_Rhodia SoP AVP 19 Mar 2002 4" xfId="17704"/>
    <cellStyle name="_PercentSpace_Book1_Rhodia SoP AVP 19 Mar 2002 4 2" xfId="17705"/>
    <cellStyle name="_PercentSpace_Book1_Rhodia SoP AVP 19 Mar 2002 5" xfId="17706"/>
    <cellStyle name="_PercentSpace_Book1_Rhodia SoP AVP 19 Mar 2002_FCF" xfId="17707"/>
    <cellStyle name="_PercentSpace_Book11" xfId="17708"/>
    <cellStyle name="_PercentSpace_Book11 2" xfId="17709"/>
    <cellStyle name="_PercentSpace_Book11 2 2" xfId="17710"/>
    <cellStyle name="_PercentSpace_Book11 2 2 2" xfId="17711"/>
    <cellStyle name="_PercentSpace_Book11 2 3" xfId="17712"/>
    <cellStyle name="_PercentSpace_Book11 2_FCF" xfId="17713"/>
    <cellStyle name="_PercentSpace_Book11 3" xfId="17714"/>
    <cellStyle name="_PercentSpace_Book11 3 2" xfId="17715"/>
    <cellStyle name="_PercentSpace_Book11 3 2 2" xfId="17716"/>
    <cellStyle name="_PercentSpace_Book11 3 3" xfId="17717"/>
    <cellStyle name="_PercentSpace_Book11 3_FCF" xfId="17718"/>
    <cellStyle name="_PercentSpace_Book11 4" xfId="17719"/>
    <cellStyle name="_PercentSpace_Book11 4 2" xfId="17720"/>
    <cellStyle name="_PercentSpace_Book11 5" xfId="17721"/>
    <cellStyle name="_PercentSpace_Book11_FCF" xfId="17722"/>
    <cellStyle name="_PercentSpace_Book11_Jazztel model 16DP3-Exhibits" xfId="17723"/>
    <cellStyle name="_PercentSpace_Book11_Jazztel model 16DP3-Exhibits 2" xfId="17724"/>
    <cellStyle name="_PercentSpace_Book11_Jazztel model 16DP3-Exhibits 2 2" xfId="17725"/>
    <cellStyle name="_PercentSpace_Book11_Jazztel model 16DP3-Exhibits 2 2 2" xfId="17726"/>
    <cellStyle name="_PercentSpace_Book11_Jazztel model 16DP3-Exhibits 2 3" xfId="17727"/>
    <cellStyle name="_PercentSpace_Book11_Jazztel model 16DP3-Exhibits 2_FCF" xfId="17728"/>
    <cellStyle name="_PercentSpace_Book11_Jazztel model 16DP3-Exhibits 3" xfId="17729"/>
    <cellStyle name="_PercentSpace_Book11_Jazztel model 16DP3-Exhibits 3 2" xfId="17730"/>
    <cellStyle name="_PercentSpace_Book11_Jazztel model 16DP3-Exhibits 3 2 2" xfId="17731"/>
    <cellStyle name="_PercentSpace_Book11_Jazztel model 16DP3-Exhibits 3 3" xfId="17732"/>
    <cellStyle name="_PercentSpace_Book11_Jazztel model 16DP3-Exhibits 3_FCF" xfId="17733"/>
    <cellStyle name="_PercentSpace_Book11_Jazztel model 16DP3-Exhibits 4" xfId="17734"/>
    <cellStyle name="_PercentSpace_Book11_Jazztel model 16DP3-Exhibits 4 2" xfId="17735"/>
    <cellStyle name="_PercentSpace_Book11_Jazztel model 16DP3-Exhibits 5" xfId="17736"/>
    <cellStyle name="_PercentSpace_Book11_Jazztel model 16DP3-Exhibits_FCF" xfId="17737"/>
    <cellStyle name="_PercentSpace_Book11_Jazztel model 16DP3-Exhibits_Mobile CSC - CMT" xfId="17738"/>
    <cellStyle name="_PercentSpace_Book11_Jazztel model 16DP3-Exhibits_Mobile CSC - CMT 2" xfId="17739"/>
    <cellStyle name="_PercentSpace_Book11_Jazztel model 16DP3-Exhibits_Mobile CSC - CMT 2 2" xfId="17740"/>
    <cellStyle name="_PercentSpace_Book11_Jazztel model 16DP3-Exhibits_Mobile CSC - CMT 2 2 2" xfId="17741"/>
    <cellStyle name="_PercentSpace_Book11_Jazztel model 16DP3-Exhibits_Mobile CSC - CMT 2 3" xfId="17742"/>
    <cellStyle name="_PercentSpace_Book11_Jazztel model 16DP3-Exhibits_Mobile CSC - CMT 2_FCF" xfId="17743"/>
    <cellStyle name="_PercentSpace_Book11_Jazztel model 16DP3-Exhibits_Mobile CSC - CMT 3" xfId="17744"/>
    <cellStyle name="_PercentSpace_Book11_Jazztel model 16DP3-Exhibits_Mobile CSC - CMT 3 2" xfId="17745"/>
    <cellStyle name="_PercentSpace_Book11_Jazztel model 16DP3-Exhibits_Mobile CSC - CMT 3 2 2" xfId="17746"/>
    <cellStyle name="_PercentSpace_Book11_Jazztel model 16DP3-Exhibits_Mobile CSC - CMT 3 3" xfId="17747"/>
    <cellStyle name="_PercentSpace_Book11_Jazztel model 16DP3-Exhibits_Mobile CSC - CMT 3_FCF" xfId="17748"/>
    <cellStyle name="_PercentSpace_Book11_Jazztel model 16DP3-Exhibits_Mobile CSC - CMT 4" xfId="17749"/>
    <cellStyle name="_PercentSpace_Book11_Jazztel model 16DP3-Exhibits_Mobile CSC - CMT 4 2" xfId="17750"/>
    <cellStyle name="_PercentSpace_Book11_Jazztel model 16DP3-Exhibits_Mobile CSC - CMT 5" xfId="17751"/>
    <cellStyle name="_PercentSpace_Book11_Jazztel model 16DP3-Exhibits_Mobile CSC - CMT_FCF" xfId="17752"/>
    <cellStyle name="_PercentSpace_Book11_Jazztel model 16DP3-Exhibits_T_MOBIL2" xfId="17753"/>
    <cellStyle name="_PercentSpace_Book11_Jazztel model 16DP3-Exhibits_T_MOBIL2 2" xfId="17754"/>
    <cellStyle name="_PercentSpace_Book11_Jazztel model 16DP3-Exhibits_T_MOBIL2 2 2" xfId="17755"/>
    <cellStyle name="_PercentSpace_Book11_Jazztel model 16DP3-Exhibits_T_MOBIL2 2_FCF" xfId="17756"/>
    <cellStyle name="_PercentSpace_Book11_Jazztel model 16DP3-Exhibits_T_MOBIL2 3" xfId="17757"/>
    <cellStyle name="_PercentSpace_Book11_Jazztel model 16DP3-Exhibits_T_MOBIL2 3 2" xfId="17758"/>
    <cellStyle name="_PercentSpace_Book11_Jazztel model 16DP3-Exhibits_T_MOBIL2 4" xfId="17759"/>
    <cellStyle name="_PercentSpace_Book11_Jazztel model 16DP3-Exhibits_T_MOBIL2_FCF" xfId="17760"/>
    <cellStyle name="_PercentSpace_Book11_Jazztel model 18DP-exhibits" xfId="17761"/>
    <cellStyle name="_PercentSpace_Book11_Jazztel model 18DP-exhibits 2" xfId="17762"/>
    <cellStyle name="_PercentSpace_Book11_Jazztel model 18DP-exhibits 2 2" xfId="17763"/>
    <cellStyle name="_PercentSpace_Book11_Jazztel model 18DP-exhibits 2 2 2" xfId="17764"/>
    <cellStyle name="_PercentSpace_Book11_Jazztel model 18DP-exhibits 2 3" xfId="17765"/>
    <cellStyle name="_PercentSpace_Book11_Jazztel model 18DP-exhibits 2_FCF" xfId="17766"/>
    <cellStyle name="_PercentSpace_Book11_Jazztel model 18DP-exhibits 3" xfId="17767"/>
    <cellStyle name="_PercentSpace_Book11_Jazztel model 18DP-exhibits 3 2" xfId="17768"/>
    <cellStyle name="_PercentSpace_Book11_Jazztel model 18DP-exhibits 3 2 2" xfId="17769"/>
    <cellStyle name="_PercentSpace_Book11_Jazztel model 18DP-exhibits 3 3" xfId="17770"/>
    <cellStyle name="_PercentSpace_Book11_Jazztel model 18DP-exhibits 3_FCF" xfId="17771"/>
    <cellStyle name="_PercentSpace_Book11_Jazztel model 18DP-exhibits 4" xfId="17772"/>
    <cellStyle name="_PercentSpace_Book11_Jazztel model 18DP-exhibits 4 2" xfId="17773"/>
    <cellStyle name="_PercentSpace_Book11_Jazztel model 18DP-exhibits 5" xfId="17774"/>
    <cellStyle name="_PercentSpace_Book11_Jazztel model 18DP-exhibits_FCF" xfId="17775"/>
    <cellStyle name="_PercentSpace_Book11_Mobile CSC - CMT" xfId="17776"/>
    <cellStyle name="_PercentSpace_Book11_Mobile CSC - CMT 2" xfId="17777"/>
    <cellStyle name="_PercentSpace_Book11_Mobile CSC - CMT 2 2" xfId="17778"/>
    <cellStyle name="_PercentSpace_Book11_Mobile CSC - CMT 2 2 2" xfId="17779"/>
    <cellStyle name="_PercentSpace_Book11_Mobile CSC - CMT 2 3" xfId="17780"/>
    <cellStyle name="_PercentSpace_Book11_Mobile CSC - CMT 2_FCF" xfId="17781"/>
    <cellStyle name="_PercentSpace_Book11_Mobile CSC - CMT 3" xfId="17782"/>
    <cellStyle name="_PercentSpace_Book11_Mobile CSC - CMT 3 2" xfId="17783"/>
    <cellStyle name="_PercentSpace_Book11_Mobile CSC - CMT 3 2 2" xfId="17784"/>
    <cellStyle name="_PercentSpace_Book11_Mobile CSC - CMT 3 3" xfId="17785"/>
    <cellStyle name="_PercentSpace_Book11_Mobile CSC - CMT 3_FCF" xfId="17786"/>
    <cellStyle name="_PercentSpace_Book11_Mobile CSC - CMT 4" xfId="17787"/>
    <cellStyle name="_PercentSpace_Book11_Mobile CSC - CMT 4 2" xfId="17788"/>
    <cellStyle name="_PercentSpace_Book11_Mobile CSC - CMT 5" xfId="17789"/>
    <cellStyle name="_PercentSpace_Book11_Mobile CSC - CMT_FCF" xfId="17790"/>
    <cellStyle name="_PercentSpace_Book11_Mobile CSC - CMT_Merger model_10 Aug Credit" xfId="17791"/>
    <cellStyle name="_PercentSpace_Book11_Mobile CSC - CMT_Merger model_10 Aug Credit 2" xfId="17792"/>
    <cellStyle name="_PercentSpace_Book11_Mobile CSC - CMT_Merger model_10 Aug Credit 2 2" xfId="17793"/>
    <cellStyle name="_PercentSpace_Book11_Mobile CSC - CMT_Merger model_10 Aug Credit 2 2 2" xfId="17794"/>
    <cellStyle name="_PercentSpace_Book11_Mobile CSC - CMT_Merger model_10 Aug Credit 2 3" xfId="17795"/>
    <cellStyle name="_PercentSpace_Book11_Mobile CSC - CMT_Merger model_10 Aug Credit 2_FCF" xfId="17796"/>
    <cellStyle name="_PercentSpace_Book11_Mobile CSC - CMT_Merger model_10 Aug Credit 3" xfId="17797"/>
    <cellStyle name="_PercentSpace_Book11_Mobile CSC - CMT_Merger model_10 Aug Credit 3 2" xfId="17798"/>
    <cellStyle name="_PercentSpace_Book11_Mobile CSC - CMT_Merger model_10 Aug Credit 3 2 2" xfId="17799"/>
    <cellStyle name="_PercentSpace_Book11_Mobile CSC - CMT_Merger model_10 Aug Credit 3 3" xfId="17800"/>
    <cellStyle name="_PercentSpace_Book11_Mobile CSC - CMT_Merger model_10 Aug Credit 3_FCF" xfId="17801"/>
    <cellStyle name="_PercentSpace_Book11_Mobile CSC - CMT_Merger model_10 Aug Credit 4" xfId="17802"/>
    <cellStyle name="_PercentSpace_Book11_Mobile CSC - CMT_Merger model_10 Aug Credit 4 2" xfId="17803"/>
    <cellStyle name="_PercentSpace_Book11_Mobile CSC - CMT_Merger model_10 Aug Credit 5" xfId="17804"/>
    <cellStyle name="_PercentSpace_Book11_Mobile CSC - CMT_Merger model_10 Aug Credit_FCF" xfId="17805"/>
    <cellStyle name="_PercentSpace_Book12" xfId="17806"/>
    <cellStyle name="_PercentSpace_Book12 2" xfId="17807"/>
    <cellStyle name="_PercentSpace_Book12 2 2" xfId="17808"/>
    <cellStyle name="_PercentSpace_Book12 2 2 2" xfId="17809"/>
    <cellStyle name="_PercentSpace_Book12 2 3" xfId="17810"/>
    <cellStyle name="_PercentSpace_Book12 2_FCF" xfId="17811"/>
    <cellStyle name="_PercentSpace_Book12 3" xfId="17812"/>
    <cellStyle name="_PercentSpace_Book12 3 2" xfId="17813"/>
    <cellStyle name="_PercentSpace_Book12 3 2 2" xfId="17814"/>
    <cellStyle name="_PercentSpace_Book12 3 3" xfId="17815"/>
    <cellStyle name="_PercentSpace_Book12 3_FCF" xfId="17816"/>
    <cellStyle name="_PercentSpace_Book12 4" xfId="17817"/>
    <cellStyle name="_PercentSpace_Book12 4 2" xfId="17818"/>
    <cellStyle name="_PercentSpace_Book12 5" xfId="17819"/>
    <cellStyle name="_PercentSpace_Book12_FCF" xfId="17820"/>
    <cellStyle name="_PercentSpace_Book12_Jazztel model 16DP3-Exhibits" xfId="17821"/>
    <cellStyle name="_PercentSpace_Book12_Jazztel model 16DP3-Exhibits 2" xfId="17822"/>
    <cellStyle name="_PercentSpace_Book12_Jazztel model 16DP3-Exhibits 2 2" xfId="17823"/>
    <cellStyle name="_PercentSpace_Book12_Jazztel model 16DP3-Exhibits 2 2 2" xfId="17824"/>
    <cellStyle name="_PercentSpace_Book12_Jazztel model 16DP3-Exhibits 2 3" xfId="17825"/>
    <cellStyle name="_PercentSpace_Book12_Jazztel model 16DP3-Exhibits 2_FCF" xfId="17826"/>
    <cellStyle name="_PercentSpace_Book12_Jazztel model 16DP3-Exhibits 3" xfId="17827"/>
    <cellStyle name="_PercentSpace_Book12_Jazztel model 16DP3-Exhibits 3 2" xfId="17828"/>
    <cellStyle name="_PercentSpace_Book12_Jazztel model 16DP3-Exhibits 3 2 2" xfId="17829"/>
    <cellStyle name="_PercentSpace_Book12_Jazztel model 16DP3-Exhibits 3 3" xfId="17830"/>
    <cellStyle name="_PercentSpace_Book12_Jazztel model 16DP3-Exhibits 3_FCF" xfId="17831"/>
    <cellStyle name="_PercentSpace_Book12_Jazztel model 16DP3-Exhibits 4" xfId="17832"/>
    <cellStyle name="_PercentSpace_Book12_Jazztel model 16DP3-Exhibits 4 2" xfId="17833"/>
    <cellStyle name="_PercentSpace_Book12_Jazztel model 16DP3-Exhibits 5" xfId="17834"/>
    <cellStyle name="_PercentSpace_Book12_Jazztel model 16DP3-Exhibits_FCF" xfId="17835"/>
    <cellStyle name="_PercentSpace_Book12_Jazztel model 16DP3-Exhibits_Mobile CSC - CMT" xfId="17836"/>
    <cellStyle name="_PercentSpace_Book12_Jazztel model 16DP3-Exhibits_Mobile CSC - CMT 2" xfId="17837"/>
    <cellStyle name="_PercentSpace_Book12_Jazztel model 16DP3-Exhibits_Mobile CSC - CMT 2 2" xfId="17838"/>
    <cellStyle name="_PercentSpace_Book12_Jazztel model 16DP3-Exhibits_Mobile CSC - CMT 2 2 2" xfId="17839"/>
    <cellStyle name="_PercentSpace_Book12_Jazztel model 16DP3-Exhibits_Mobile CSC - CMT 2 3" xfId="17840"/>
    <cellStyle name="_PercentSpace_Book12_Jazztel model 16DP3-Exhibits_Mobile CSC - CMT 2_FCF" xfId="17841"/>
    <cellStyle name="_PercentSpace_Book12_Jazztel model 16DP3-Exhibits_Mobile CSC - CMT 3" xfId="17842"/>
    <cellStyle name="_PercentSpace_Book12_Jazztel model 16DP3-Exhibits_Mobile CSC - CMT 3 2" xfId="17843"/>
    <cellStyle name="_PercentSpace_Book12_Jazztel model 16DP3-Exhibits_Mobile CSC - CMT 3 2 2" xfId="17844"/>
    <cellStyle name="_PercentSpace_Book12_Jazztel model 16DP3-Exhibits_Mobile CSC - CMT 3 3" xfId="17845"/>
    <cellStyle name="_PercentSpace_Book12_Jazztel model 16DP3-Exhibits_Mobile CSC - CMT 3_FCF" xfId="17846"/>
    <cellStyle name="_PercentSpace_Book12_Jazztel model 16DP3-Exhibits_Mobile CSC - CMT 4" xfId="17847"/>
    <cellStyle name="_PercentSpace_Book12_Jazztel model 16DP3-Exhibits_Mobile CSC - CMT 4 2" xfId="17848"/>
    <cellStyle name="_PercentSpace_Book12_Jazztel model 16DP3-Exhibits_Mobile CSC - CMT 5" xfId="17849"/>
    <cellStyle name="_PercentSpace_Book12_Jazztel model 16DP3-Exhibits_Mobile CSC - CMT_FCF" xfId="17850"/>
    <cellStyle name="_PercentSpace_Book12_Jazztel model 16DP3-Exhibits_T_MOBIL2" xfId="17851"/>
    <cellStyle name="_PercentSpace_Book12_Jazztel model 16DP3-Exhibits_T_MOBIL2 2" xfId="17852"/>
    <cellStyle name="_PercentSpace_Book12_Jazztel model 16DP3-Exhibits_T_MOBIL2 2 2" xfId="17853"/>
    <cellStyle name="_PercentSpace_Book12_Jazztel model 16DP3-Exhibits_T_MOBIL2 2_FCF" xfId="17854"/>
    <cellStyle name="_PercentSpace_Book12_Jazztel model 16DP3-Exhibits_T_MOBIL2 3" xfId="17855"/>
    <cellStyle name="_PercentSpace_Book12_Jazztel model 16DP3-Exhibits_T_MOBIL2 3 2" xfId="17856"/>
    <cellStyle name="_PercentSpace_Book12_Jazztel model 16DP3-Exhibits_T_MOBIL2 4" xfId="17857"/>
    <cellStyle name="_PercentSpace_Book12_Jazztel model 16DP3-Exhibits_T_MOBIL2_FCF" xfId="17858"/>
    <cellStyle name="_PercentSpace_Book12_Jazztel model 18DP-exhibits" xfId="17859"/>
    <cellStyle name="_PercentSpace_Book12_Jazztel model 18DP-exhibits 2" xfId="17860"/>
    <cellStyle name="_PercentSpace_Book12_Jazztel model 18DP-exhibits 2 2" xfId="17861"/>
    <cellStyle name="_PercentSpace_Book12_Jazztel model 18DP-exhibits 2 2 2" xfId="17862"/>
    <cellStyle name="_PercentSpace_Book12_Jazztel model 18DP-exhibits 2 3" xfId="17863"/>
    <cellStyle name="_PercentSpace_Book12_Jazztel model 18DP-exhibits 2_FCF" xfId="17864"/>
    <cellStyle name="_PercentSpace_Book12_Jazztel model 18DP-exhibits 3" xfId="17865"/>
    <cellStyle name="_PercentSpace_Book12_Jazztel model 18DP-exhibits 3 2" xfId="17866"/>
    <cellStyle name="_PercentSpace_Book12_Jazztel model 18DP-exhibits 3 2 2" xfId="17867"/>
    <cellStyle name="_PercentSpace_Book12_Jazztel model 18DP-exhibits 3 3" xfId="17868"/>
    <cellStyle name="_PercentSpace_Book12_Jazztel model 18DP-exhibits 3_FCF" xfId="17869"/>
    <cellStyle name="_PercentSpace_Book12_Jazztel model 18DP-exhibits 4" xfId="17870"/>
    <cellStyle name="_PercentSpace_Book12_Jazztel model 18DP-exhibits 4 2" xfId="17871"/>
    <cellStyle name="_PercentSpace_Book12_Jazztel model 18DP-exhibits 5" xfId="17872"/>
    <cellStyle name="_PercentSpace_Book12_Jazztel model 18DP-exhibits_FCF" xfId="17873"/>
    <cellStyle name="_PercentSpace_Book12_Mobile CSC - CMT" xfId="17874"/>
    <cellStyle name="_PercentSpace_Book12_Mobile CSC - CMT 2" xfId="17875"/>
    <cellStyle name="_PercentSpace_Book12_Mobile CSC - CMT 2 2" xfId="17876"/>
    <cellStyle name="_PercentSpace_Book12_Mobile CSC - CMT 2 2 2" xfId="17877"/>
    <cellStyle name="_PercentSpace_Book12_Mobile CSC - CMT 2 3" xfId="17878"/>
    <cellStyle name="_PercentSpace_Book12_Mobile CSC - CMT 2_FCF" xfId="17879"/>
    <cellStyle name="_PercentSpace_Book12_Mobile CSC - CMT 3" xfId="17880"/>
    <cellStyle name="_PercentSpace_Book12_Mobile CSC - CMT 3 2" xfId="17881"/>
    <cellStyle name="_PercentSpace_Book12_Mobile CSC - CMT 3 2 2" xfId="17882"/>
    <cellStyle name="_PercentSpace_Book12_Mobile CSC - CMT 3 3" xfId="17883"/>
    <cellStyle name="_PercentSpace_Book12_Mobile CSC - CMT 3_FCF" xfId="17884"/>
    <cellStyle name="_PercentSpace_Book12_Mobile CSC - CMT 4" xfId="17885"/>
    <cellStyle name="_PercentSpace_Book12_Mobile CSC - CMT 4 2" xfId="17886"/>
    <cellStyle name="_PercentSpace_Book12_Mobile CSC - CMT 5" xfId="17887"/>
    <cellStyle name="_PercentSpace_Book12_Mobile CSC - CMT_FCF" xfId="17888"/>
    <cellStyle name="_PercentSpace_Book12_Mobile CSC - CMT_Merger model_10 Aug Credit" xfId="17889"/>
    <cellStyle name="_PercentSpace_Book12_Mobile CSC - CMT_Merger model_10 Aug Credit 2" xfId="17890"/>
    <cellStyle name="_PercentSpace_Book12_Mobile CSC - CMT_Merger model_10 Aug Credit 2 2" xfId="17891"/>
    <cellStyle name="_PercentSpace_Book12_Mobile CSC - CMT_Merger model_10 Aug Credit 2 2 2" xfId="17892"/>
    <cellStyle name="_PercentSpace_Book12_Mobile CSC - CMT_Merger model_10 Aug Credit 2 3" xfId="17893"/>
    <cellStyle name="_PercentSpace_Book12_Mobile CSC - CMT_Merger model_10 Aug Credit 2_FCF" xfId="17894"/>
    <cellStyle name="_PercentSpace_Book12_Mobile CSC - CMT_Merger model_10 Aug Credit 3" xfId="17895"/>
    <cellStyle name="_PercentSpace_Book12_Mobile CSC - CMT_Merger model_10 Aug Credit 3 2" xfId="17896"/>
    <cellStyle name="_PercentSpace_Book12_Mobile CSC - CMT_Merger model_10 Aug Credit 3 2 2" xfId="17897"/>
    <cellStyle name="_PercentSpace_Book12_Mobile CSC - CMT_Merger model_10 Aug Credit 3 3" xfId="17898"/>
    <cellStyle name="_PercentSpace_Book12_Mobile CSC - CMT_Merger model_10 Aug Credit 3_FCF" xfId="17899"/>
    <cellStyle name="_PercentSpace_Book12_Mobile CSC - CMT_Merger model_10 Aug Credit 4" xfId="17900"/>
    <cellStyle name="_PercentSpace_Book12_Mobile CSC - CMT_Merger model_10 Aug Credit 4 2" xfId="17901"/>
    <cellStyle name="_PercentSpace_Book12_Mobile CSC - CMT_Merger model_10 Aug Credit 5" xfId="17902"/>
    <cellStyle name="_PercentSpace_Book12_Mobile CSC - CMT_Merger model_10 Aug Credit_FCF" xfId="17903"/>
    <cellStyle name="_PercentSpace_Book2" xfId="17904"/>
    <cellStyle name="_PercentSpace_Book2 2" xfId="17905"/>
    <cellStyle name="_PercentSpace_Book2 2 2" xfId="17906"/>
    <cellStyle name="_PercentSpace_Book2 2_FCF" xfId="17907"/>
    <cellStyle name="_PercentSpace_Book2 3" xfId="17908"/>
    <cellStyle name="_PercentSpace_Book2 3 2" xfId="17909"/>
    <cellStyle name="_PercentSpace_Book2 4" xfId="17910"/>
    <cellStyle name="_PercentSpace_Book2_FCF" xfId="17911"/>
    <cellStyle name="_PercentSpace_Cleopatra Preliminary Valuation Summary" xfId="17912"/>
    <cellStyle name="_PercentSpace_Cleopatra Preliminary Valuation Summary 2" xfId="17913"/>
    <cellStyle name="_PercentSpace_Cleopatra Preliminary Valuation Summary 2 2" xfId="17914"/>
    <cellStyle name="_PercentSpace_Cleopatra Preliminary Valuation Summary 2 2 2" xfId="17915"/>
    <cellStyle name="_PercentSpace_Cleopatra Preliminary Valuation Summary 2 3" xfId="17916"/>
    <cellStyle name="_PercentSpace_Cleopatra Preliminary Valuation Summary 2_FCF" xfId="17917"/>
    <cellStyle name="_PercentSpace_Cleopatra Preliminary Valuation Summary 3" xfId="17918"/>
    <cellStyle name="_PercentSpace_Cleopatra Preliminary Valuation Summary 3 2" xfId="17919"/>
    <cellStyle name="_PercentSpace_Cleopatra Preliminary Valuation Summary 3 2 2" xfId="17920"/>
    <cellStyle name="_PercentSpace_Cleopatra Preliminary Valuation Summary 3 3" xfId="17921"/>
    <cellStyle name="_PercentSpace_Cleopatra Preliminary Valuation Summary 3_FCF" xfId="17922"/>
    <cellStyle name="_PercentSpace_Cleopatra Preliminary Valuation Summary 4" xfId="17923"/>
    <cellStyle name="_PercentSpace_Cleopatra Preliminary Valuation Summary 4 2" xfId="17924"/>
    <cellStyle name="_PercentSpace_Cleopatra Preliminary Valuation Summary 5" xfId="17925"/>
    <cellStyle name="_PercentSpace_Cleopatra Preliminary Valuation Summary_02 AAA NEW Rhodia EBITDA development" xfId="17926"/>
    <cellStyle name="_PercentSpace_Cleopatra Preliminary Valuation Summary_02 AAA NEW Rhodia EBITDA development 2" xfId="17927"/>
    <cellStyle name="_PercentSpace_Cleopatra Preliminary Valuation Summary_02 AAA NEW Rhodia EBITDA development 2 2" xfId="17928"/>
    <cellStyle name="_PercentSpace_Cleopatra Preliminary Valuation Summary_02 AAA NEW Rhodia EBITDA development 2 2 2" xfId="17929"/>
    <cellStyle name="_PercentSpace_Cleopatra Preliminary Valuation Summary_02 AAA NEW Rhodia EBITDA development 2 3" xfId="17930"/>
    <cellStyle name="_PercentSpace_Cleopatra Preliminary Valuation Summary_02 AAA NEW Rhodia EBITDA development 2_FCF" xfId="17931"/>
    <cellStyle name="_PercentSpace_Cleopatra Preliminary Valuation Summary_02 AAA NEW Rhodia EBITDA development 3" xfId="17932"/>
    <cellStyle name="_PercentSpace_Cleopatra Preliminary Valuation Summary_02 AAA NEW Rhodia EBITDA development 3 2" xfId="17933"/>
    <cellStyle name="_PercentSpace_Cleopatra Preliminary Valuation Summary_02 AAA NEW Rhodia EBITDA development 3 2 2" xfId="17934"/>
    <cellStyle name="_PercentSpace_Cleopatra Preliminary Valuation Summary_02 AAA NEW Rhodia EBITDA development 3 3" xfId="17935"/>
    <cellStyle name="_PercentSpace_Cleopatra Preliminary Valuation Summary_02 AAA NEW Rhodia EBITDA development 3_FCF" xfId="17936"/>
    <cellStyle name="_PercentSpace_Cleopatra Preliminary Valuation Summary_02 AAA NEW Rhodia EBITDA development 4" xfId="17937"/>
    <cellStyle name="_PercentSpace_Cleopatra Preliminary Valuation Summary_02 AAA NEW Rhodia EBITDA development 4 2" xfId="17938"/>
    <cellStyle name="_PercentSpace_Cleopatra Preliminary Valuation Summary_02 AAA NEW Rhodia EBITDA development 5" xfId="17939"/>
    <cellStyle name="_PercentSpace_Cleopatra Preliminary Valuation Summary_02 AAA NEW Rhodia EBITDA development_FCF" xfId="17940"/>
    <cellStyle name="_PercentSpace_Cleopatra Preliminary Valuation Summary_22 Rhodia Valuation Master 10-Jan-2003" xfId="17941"/>
    <cellStyle name="_PercentSpace_Cleopatra Preliminary Valuation Summary_22 Rhodia Valuation Master 10-Jan-2003 2" xfId="17942"/>
    <cellStyle name="_PercentSpace_Cleopatra Preliminary Valuation Summary_22 Rhodia Valuation Master 10-Jan-2003 2 2" xfId="17943"/>
    <cellStyle name="_PercentSpace_Cleopatra Preliminary Valuation Summary_22 Rhodia Valuation Master 10-Jan-2003 2 2 2" xfId="17944"/>
    <cellStyle name="_PercentSpace_Cleopatra Preliminary Valuation Summary_22 Rhodia Valuation Master 10-Jan-2003 2 3" xfId="17945"/>
    <cellStyle name="_PercentSpace_Cleopatra Preliminary Valuation Summary_22 Rhodia Valuation Master 10-Jan-2003 2_FCF" xfId="17946"/>
    <cellStyle name="_PercentSpace_Cleopatra Preliminary Valuation Summary_22 Rhodia Valuation Master 10-Jan-2003 3" xfId="17947"/>
    <cellStyle name="_PercentSpace_Cleopatra Preliminary Valuation Summary_22 Rhodia Valuation Master 10-Jan-2003 3 2" xfId="17948"/>
    <cellStyle name="_PercentSpace_Cleopatra Preliminary Valuation Summary_22 Rhodia Valuation Master 10-Jan-2003 3 2 2" xfId="17949"/>
    <cellStyle name="_PercentSpace_Cleopatra Preliminary Valuation Summary_22 Rhodia Valuation Master 10-Jan-2003 3 3" xfId="17950"/>
    <cellStyle name="_PercentSpace_Cleopatra Preliminary Valuation Summary_22 Rhodia Valuation Master 10-Jan-2003 3_FCF" xfId="17951"/>
    <cellStyle name="_PercentSpace_Cleopatra Preliminary Valuation Summary_22 Rhodia Valuation Master 10-Jan-2003 4" xfId="17952"/>
    <cellStyle name="_PercentSpace_Cleopatra Preliminary Valuation Summary_22 Rhodia Valuation Master 10-Jan-2003 4 2" xfId="17953"/>
    <cellStyle name="_PercentSpace_Cleopatra Preliminary Valuation Summary_22 Rhodia Valuation Master 10-Jan-2003 5" xfId="17954"/>
    <cellStyle name="_PercentSpace_Cleopatra Preliminary Valuation Summary_22 Rhodia Valuation Master 10-Jan-2003_FCF" xfId="17955"/>
    <cellStyle name="_PercentSpace_Cleopatra Preliminary Valuation Summary_FCF" xfId="17956"/>
    <cellStyle name="_PercentSpace_Comdot - gStyle Excel Slides" xfId="17957"/>
    <cellStyle name="_PercentSpace_Comdot - gStyle Excel Slides 2" xfId="17958"/>
    <cellStyle name="_PercentSpace_Comdot - gStyle Excel Slides 2 2" xfId="17959"/>
    <cellStyle name="_PercentSpace_Comdot - gStyle Excel Slides 2 2 2" xfId="17960"/>
    <cellStyle name="_PercentSpace_Comdot - gStyle Excel Slides 2 3" xfId="17961"/>
    <cellStyle name="_PercentSpace_Comdot - gStyle Excel Slides 2_FCF" xfId="17962"/>
    <cellStyle name="_PercentSpace_Comdot - gStyle Excel Slides 3" xfId="17963"/>
    <cellStyle name="_PercentSpace_Comdot - gStyle Excel Slides 3 2" xfId="17964"/>
    <cellStyle name="_PercentSpace_Comdot - gStyle Excel Slides 3 2 2" xfId="17965"/>
    <cellStyle name="_PercentSpace_Comdot - gStyle Excel Slides 3 3" xfId="17966"/>
    <cellStyle name="_PercentSpace_Comdot - gStyle Excel Slides 3_FCF" xfId="17967"/>
    <cellStyle name="_PercentSpace_Comdot - gStyle Excel Slides 4" xfId="17968"/>
    <cellStyle name="_PercentSpace_Comdot - gStyle Excel Slides 4 2" xfId="17969"/>
    <cellStyle name="_PercentSpace_Comdot - gStyle Excel Slides 5" xfId="17970"/>
    <cellStyle name="_PercentSpace_Comdot - gStyle Excel Slides_FCF" xfId="17971"/>
    <cellStyle name="_PercentSpace_Comdot LBO Short Form - v3" xfId="17972"/>
    <cellStyle name="_PercentSpace_Comdot LBO Short Form - v3 2" xfId="17973"/>
    <cellStyle name="_PercentSpace_Comdot LBO Short Form - v3 2 2" xfId="17974"/>
    <cellStyle name="_PercentSpace_Comdot LBO Short Form - v3 2 2 2" xfId="17975"/>
    <cellStyle name="_PercentSpace_Comdot LBO Short Form - v3 2 3" xfId="17976"/>
    <cellStyle name="_PercentSpace_Comdot LBO Short Form - v3 2_FCF" xfId="17977"/>
    <cellStyle name="_PercentSpace_Comdot LBO Short Form - v3 3" xfId="17978"/>
    <cellStyle name="_PercentSpace_Comdot LBO Short Form - v3 3 2" xfId="17979"/>
    <cellStyle name="_PercentSpace_Comdot LBO Short Form - v3 3 2 2" xfId="17980"/>
    <cellStyle name="_PercentSpace_Comdot LBO Short Form - v3 3 3" xfId="17981"/>
    <cellStyle name="_PercentSpace_Comdot LBO Short Form - v3 3_FCF" xfId="17982"/>
    <cellStyle name="_PercentSpace_Comdot LBO Short Form - v3 4" xfId="17983"/>
    <cellStyle name="_PercentSpace_Comdot LBO Short Form - v3 4 2" xfId="17984"/>
    <cellStyle name="_PercentSpace_Comdot LBO Short Form - v3 5" xfId="17985"/>
    <cellStyle name="_PercentSpace_Comdot LBO Short Form - v3_FCF" xfId="17986"/>
    <cellStyle name="_PercentSpace_Comps" xfId="17987"/>
    <cellStyle name="_PercentSpace_Comps 2" xfId="17988"/>
    <cellStyle name="_PercentSpace_Comps 2 2" xfId="17989"/>
    <cellStyle name="_PercentSpace_Comps 2 2 2" xfId="17990"/>
    <cellStyle name="_PercentSpace_Comps 2 3" xfId="17991"/>
    <cellStyle name="_PercentSpace_Comps 2_FCF" xfId="17992"/>
    <cellStyle name="_PercentSpace_Comps 3" xfId="17993"/>
    <cellStyle name="_PercentSpace_Comps 3 2" xfId="17994"/>
    <cellStyle name="_PercentSpace_Comps 3 2 2" xfId="17995"/>
    <cellStyle name="_PercentSpace_Comps 3 3" xfId="17996"/>
    <cellStyle name="_PercentSpace_Comps 3_FCF" xfId="17997"/>
    <cellStyle name="_PercentSpace_Comps 4" xfId="17998"/>
    <cellStyle name="_PercentSpace_Comps 4 2" xfId="17999"/>
    <cellStyle name="_PercentSpace_Comps 5" xfId="18000"/>
    <cellStyle name="_PercentSpace_Comps_FCF" xfId="18001"/>
    <cellStyle name="_PercentSpace_contribution_analysis" xfId="18002"/>
    <cellStyle name="_PercentSpace_contribution_analysis 2" xfId="18003"/>
    <cellStyle name="_PercentSpace_contribution_analysis 2 2" xfId="18004"/>
    <cellStyle name="_PercentSpace_contribution_analysis 2_FCF" xfId="18005"/>
    <cellStyle name="_PercentSpace_contribution_analysis 3" xfId="18006"/>
    <cellStyle name="_PercentSpace_contribution_analysis 3 2" xfId="18007"/>
    <cellStyle name="_PercentSpace_contribution_analysis 4" xfId="18008"/>
    <cellStyle name="_PercentSpace_contribution_analysis_FCF" xfId="18009"/>
    <cellStyle name="_PercentSpace_contribution_analysis_JazzClear" xfId="18010"/>
    <cellStyle name="_PercentSpace_contribution_analysis_JazzClear 2" xfId="18011"/>
    <cellStyle name="_PercentSpace_contribution_analysis_JazzClear 2 2" xfId="18012"/>
    <cellStyle name="_PercentSpace_contribution_analysis_JazzClear 2_FCF" xfId="18013"/>
    <cellStyle name="_PercentSpace_contribution_analysis_JazzClear 3" xfId="18014"/>
    <cellStyle name="_PercentSpace_contribution_analysis_JazzClear 3 2" xfId="18015"/>
    <cellStyle name="_PercentSpace_contribution_analysis_JazzClear 4" xfId="18016"/>
    <cellStyle name="_PercentSpace_contribution_analysis_JazzClear_FCF" xfId="18017"/>
    <cellStyle name="_PercentSpace_CSC Blank" xfId="18018"/>
    <cellStyle name="_PercentSpace_CSC Blank 2" xfId="18019"/>
    <cellStyle name="_PercentSpace_CSC Blank 2 2" xfId="18020"/>
    <cellStyle name="_PercentSpace_CSC Blank 2_FCF" xfId="18021"/>
    <cellStyle name="_PercentSpace_CSC Blank 3" xfId="18022"/>
    <cellStyle name="_PercentSpace_CSC Blank 3 2" xfId="18023"/>
    <cellStyle name="_PercentSpace_CSC Blank 4" xfId="18024"/>
    <cellStyle name="_PercentSpace_CSC Blank_FCF" xfId="18025"/>
    <cellStyle name="_PercentSpace_DCF - July 2, 2001" xfId="18026"/>
    <cellStyle name="_PercentSpace_DCF - July 2, 2001 2" xfId="18027"/>
    <cellStyle name="_PercentSpace_DCF - July 2, 2001 2 2" xfId="18028"/>
    <cellStyle name="_PercentSpace_DCF - July 2, 2001 2 2 2" xfId="18029"/>
    <cellStyle name="_PercentSpace_DCF - July 2, 2001 2 3" xfId="18030"/>
    <cellStyle name="_PercentSpace_DCF - July 2, 2001 2_FCF" xfId="18031"/>
    <cellStyle name="_PercentSpace_DCF - July 2, 2001 3" xfId="18032"/>
    <cellStyle name="_PercentSpace_DCF - July 2, 2001 3 2" xfId="18033"/>
    <cellStyle name="_PercentSpace_DCF - July 2, 2001 3 2 2" xfId="18034"/>
    <cellStyle name="_PercentSpace_DCF - July 2, 2001 3 3" xfId="18035"/>
    <cellStyle name="_PercentSpace_DCF - July 2, 2001 3_FCF" xfId="18036"/>
    <cellStyle name="_PercentSpace_DCF - July 2, 2001 4" xfId="18037"/>
    <cellStyle name="_PercentSpace_DCF - July 2, 2001 4 2" xfId="18038"/>
    <cellStyle name="_PercentSpace_DCF - July 2, 2001 5" xfId="18039"/>
    <cellStyle name="_PercentSpace_DCF - July 2, 2001_FCF" xfId="18040"/>
    <cellStyle name="_PercentSpace_DCF Summary pages" xfId="18041"/>
    <cellStyle name="_PercentSpace_DCF Summary pages 2" xfId="18042"/>
    <cellStyle name="_PercentSpace_DCF Summary pages 2 2" xfId="18043"/>
    <cellStyle name="_PercentSpace_DCF Summary pages 2 2 2" xfId="18044"/>
    <cellStyle name="_PercentSpace_DCF Summary pages 2 3" xfId="18045"/>
    <cellStyle name="_PercentSpace_DCF Summary pages 2_FCF" xfId="18046"/>
    <cellStyle name="_PercentSpace_DCF Summary pages 3" xfId="18047"/>
    <cellStyle name="_PercentSpace_DCF Summary pages 3 2" xfId="18048"/>
    <cellStyle name="_PercentSpace_DCF Summary pages 3 2 2" xfId="18049"/>
    <cellStyle name="_PercentSpace_DCF Summary pages 3 3" xfId="18050"/>
    <cellStyle name="_PercentSpace_DCF Summary pages 3_FCF" xfId="18051"/>
    <cellStyle name="_PercentSpace_DCF Summary pages 4" xfId="18052"/>
    <cellStyle name="_PercentSpace_DCF Summary pages 4 2" xfId="18053"/>
    <cellStyle name="_PercentSpace_DCF Summary pages 5" xfId="18054"/>
    <cellStyle name="_PercentSpace_DCF Summary pages_FCF" xfId="18055"/>
    <cellStyle name="_PercentSpace_DCF Summary pages_Jazztel model 16DP3-Exhibits" xfId="18056"/>
    <cellStyle name="_PercentSpace_DCF Summary pages_Jazztel model 16DP3-Exhibits 2" xfId="18057"/>
    <cellStyle name="_PercentSpace_DCF Summary pages_Jazztel model 16DP3-Exhibits 2 2" xfId="18058"/>
    <cellStyle name="_PercentSpace_DCF Summary pages_Jazztel model 16DP3-Exhibits 2 2 2" xfId="18059"/>
    <cellStyle name="_PercentSpace_DCF Summary pages_Jazztel model 16DP3-Exhibits 2 3" xfId="18060"/>
    <cellStyle name="_PercentSpace_DCF Summary pages_Jazztel model 16DP3-Exhibits 2_FCF" xfId="18061"/>
    <cellStyle name="_PercentSpace_DCF Summary pages_Jazztel model 16DP3-Exhibits 3" xfId="18062"/>
    <cellStyle name="_PercentSpace_DCF Summary pages_Jazztel model 16DP3-Exhibits 3 2" xfId="18063"/>
    <cellStyle name="_PercentSpace_DCF Summary pages_Jazztel model 16DP3-Exhibits 3 2 2" xfId="18064"/>
    <cellStyle name="_PercentSpace_DCF Summary pages_Jazztel model 16DP3-Exhibits 3 3" xfId="18065"/>
    <cellStyle name="_PercentSpace_DCF Summary pages_Jazztel model 16DP3-Exhibits 3_FCF" xfId="18066"/>
    <cellStyle name="_PercentSpace_DCF Summary pages_Jazztel model 16DP3-Exhibits 4" xfId="18067"/>
    <cellStyle name="_PercentSpace_DCF Summary pages_Jazztel model 16DP3-Exhibits 4 2" xfId="18068"/>
    <cellStyle name="_PercentSpace_DCF Summary pages_Jazztel model 16DP3-Exhibits 5" xfId="18069"/>
    <cellStyle name="_PercentSpace_DCF Summary pages_Jazztel model 16DP3-Exhibits_FCF" xfId="18070"/>
    <cellStyle name="_PercentSpace_DCF Summary pages_Jazztel model 16DP3-Exhibits_Mobile CSC - CMT" xfId="18071"/>
    <cellStyle name="_PercentSpace_DCF Summary pages_Jazztel model 16DP3-Exhibits_Mobile CSC - CMT 2" xfId="18072"/>
    <cellStyle name="_PercentSpace_DCF Summary pages_Jazztel model 16DP3-Exhibits_Mobile CSC - CMT 2 2" xfId="18073"/>
    <cellStyle name="_PercentSpace_DCF Summary pages_Jazztel model 16DP3-Exhibits_Mobile CSC - CMT 2 2 2" xfId="18074"/>
    <cellStyle name="_PercentSpace_DCF Summary pages_Jazztel model 16DP3-Exhibits_Mobile CSC - CMT 2 3" xfId="18075"/>
    <cellStyle name="_PercentSpace_DCF Summary pages_Jazztel model 16DP3-Exhibits_Mobile CSC - CMT 2_FCF" xfId="18076"/>
    <cellStyle name="_PercentSpace_DCF Summary pages_Jazztel model 16DP3-Exhibits_Mobile CSC - CMT 3" xfId="18077"/>
    <cellStyle name="_PercentSpace_DCF Summary pages_Jazztel model 16DP3-Exhibits_Mobile CSC - CMT 3 2" xfId="18078"/>
    <cellStyle name="_PercentSpace_DCF Summary pages_Jazztel model 16DP3-Exhibits_Mobile CSC - CMT 3 2 2" xfId="18079"/>
    <cellStyle name="_PercentSpace_DCF Summary pages_Jazztel model 16DP3-Exhibits_Mobile CSC - CMT 3 3" xfId="18080"/>
    <cellStyle name="_PercentSpace_DCF Summary pages_Jazztel model 16DP3-Exhibits_Mobile CSC - CMT 3_FCF" xfId="18081"/>
    <cellStyle name="_PercentSpace_DCF Summary pages_Jazztel model 16DP3-Exhibits_Mobile CSC - CMT 4" xfId="18082"/>
    <cellStyle name="_PercentSpace_DCF Summary pages_Jazztel model 16DP3-Exhibits_Mobile CSC - CMT 4 2" xfId="18083"/>
    <cellStyle name="_PercentSpace_DCF Summary pages_Jazztel model 16DP3-Exhibits_Mobile CSC - CMT 5" xfId="18084"/>
    <cellStyle name="_PercentSpace_DCF Summary pages_Jazztel model 16DP3-Exhibits_Mobile CSC - CMT_FCF" xfId="18085"/>
    <cellStyle name="_PercentSpace_DCF Summary pages_Jazztel model 16DP3-Exhibits_T_MOBIL2" xfId="18086"/>
    <cellStyle name="_PercentSpace_DCF Summary pages_Jazztel model 16DP3-Exhibits_T_MOBIL2 2" xfId="18087"/>
    <cellStyle name="_PercentSpace_DCF Summary pages_Jazztel model 16DP3-Exhibits_T_MOBIL2 2 2" xfId="18088"/>
    <cellStyle name="_PercentSpace_DCF Summary pages_Jazztel model 16DP3-Exhibits_T_MOBIL2 2_FCF" xfId="18089"/>
    <cellStyle name="_PercentSpace_DCF Summary pages_Jazztel model 16DP3-Exhibits_T_MOBIL2 3" xfId="18090"/>
    <cellStyle name="_PercentSpace_DCF Summary pages_Jazztel model 16DP3-Exhibits_T_MOBIL2 3 2" xfId="18091"/>
    <cellStyle name="_PercentSpace_DCF Summary pages_Jazztel model 16DP3-Exhibits_T_MOBIL2 4" xfId="18092"/>
    <cellStyle name="_PercentSpace_DCF Summary pages_Jazztel model 16DP3-Exhibits_T_MOBIL2_FCF" xfId="18093"/>
    <cellStyle name="_PercentSpace_DCF Summary pages_Jazztel model 18DP-exhibits" xfId="18094"/>
    <cellStyle name="_PercentSpace_DCF Summary pages_Jazztel model 18DP-exhibits 2" xfId="18095"/>
    <cellStyle name="_PercentSpace_DCF Summary pages_Jazztel model 18DP-exhibits 2 2" xfId="18096"/>
    <cellStyle name="_PercentSpace_DCF Summary pages_Jazztel model 18DP-exhibits 2 2 2" xfId="18097"/>
    <cellStyle name="_PercentSpace_DCF Summary pages_Jazztel model 18DP-exhibits 2 3" xfId="18098"/>
    <cellStyle name="_PercentSpace_DCF Summary pages_Jazztel model 18DP-exhibits 2_FCF" xfId="18099"/>
    <cellStyle name="_PercentSpace_DCF Summary pages_Jazztel model 18DP-exhibits 3" xfId="18100"/>
    <cellStyle name="_PercentSpace_DCF Summary pages_Jazztel model 18DP-exhibits 3 2" xfId="18101"/>
    <cellStyle name="_PercentSpace_DCF Summary pages_Jazztel model 18DP-exhibits 3 2 2" xfId="18102"/>
    <cellStyle name="_PercentSpace_DCF Summary pages_Jazztel model 18DP-exhibits 3 3" xfId="18103"/>
    <cellStyle name="_PercentSpace_DCF Summary pages_Jazztel model 18DP-exhibits 3_FCF" xfId="18104"/>
    <cellStyle name="_PercentSpace_DCF Summary pages_Jazztel model 18DP-exhibits 4" xfId="18105"/>
    <cellStyle name="_PercentSpace_DCF Summary pages_Jazztel model 18DP-exhibits 4 2" xfId="18106"/>
    <cellStyle name="_PercentSpace_DCF Summary pages_Jazztel model 18DP-exhibits 5" xfId="18107"/>
    <cellStyle name="_PercentSpace_DCF Summary pages_Jazztel model 18DP-exhibits_FCF" xfId="18108"/>
    <cellStyle name="_PercentSpace_DCF Summary pages_Mobile CSC - CMT" xfId="18109"/>
    <cellStyle name="_PercentSpace_DCF Summary pages_Mobile CSC - CMT 2" xfId="18110"/>
    <cellStyle name="_PercentSpace_DCF Summary pages_Mobile CSC - CMT 2 2" xfId="18111"/>
    <cellStyle name="_PercentSpace_DCF Summary pages_Mobile CSC - CMT 2 2 2" xfId="18112"/>
    <cellStyle name="_PercentSpace_DCF Summary pages_Mobile CSC - CMT 2 3" xfId="18113"/>
    <cellStyle name="_PercentSpace_DCF Summary pages_Mobile CSC - CMT 2_FCF" xfId="18114"/>
    <cellStyle name="_PercentSpace_DCF Summary pages_Mobile CSC - CMT 3" xfId="18115"/>
    <cellStyle name="_PercentSpace_DCF Summary pages_Mobile CSC - CMT 3 2" xfId="18116"/>
    <cellStyle name="_PercentSpace_DCF Summary pages_Mobile CSC - CMT 3 2 2" xfId="18117"/>
    <cellStyle name="_PercentSpace_DCF Summary pages_Mobile CSC - CMT 3 3" xfId="18118"/>
    <cellStyle name="_PercentSpace_DCF Summary pages_Mobile CSC - CMT 3_FCF" xfId="18119"/>
    <cellStyle name="_PercentSpace_DCF Summary pages_Mobile CSC - CMT 4" xfId="18120"/>
    <cellStyle name="_PercentSpace_DCF Summary pages_Mobile CSC - CMT 4 2" xfId="18121"/>
    <cellStyle name="_PercentSpace_DCF Summary pages_Mobile CSC - CMT 5" xfId="18122"/>
    <cellStyle name="_PercentSpace_DCF Summary pages_Mobile CSC - CMT_FCF" xfId="18123"/>
    <cellStyle name="_PercentSpace_DCF Summary pages_Mobile CSC - CMT_Merger model_10 Aug Credit" xfId="18124"/>
    <cellStyle name="_PercentSpace_DCF Summary pages_Mobile CSC - CMT_Merger model_10 Aug Credit 2" xfId="18125"/>
    <cellStyle name="_PercentSpace_DCF Summary pages_Mobile CSC - CMT_Merger model_10 Aug Credit 2 2" xfId="18126"/>
    <cellStyle name="_PercentSpace_DCF Summary pages_Mobile CSC - CMT_Merger model_10 Aug Credit 2 2 2" xfId="18127"/>
    <cellStyle name="_PercentSpace_DCF Summary pages_Mobile CSC - CMT_Merger model_10 Aug Credit 2 3" xfId="18128"/>
    <cellStyle name="_PercentSpace_DCF Summary pages_Mobile CSC - CMT_Merger model_10 Aug Credit 2_FCF" xfId="18129"/>
    <cellStyle name="_PercentSpace_DCF Summary pages_Mobile CSC - CMT_Merger model_10 Aug Credit 3" xfId="18130"/>
    <cellStyle name="_PercentSpace_DCF Summary pages_Mobile CSC - CMT_Merger model_10 Aug Credit 3 2" xfId="18131"/>
    <cellStyle name="_PercentSpace_DCF Summary pages_Mobile CSC - CMT_Merger model_10 Aug Credit 3 2 2" xfId="18132"/>
    <cellStyle name="_PercentSpace_DCF Summary pages_Mobile CSC - CMT_Merger model_10 Aug Credit 3 3" xfId="18133"/>
    <cellStyle name="_PercentSpace_DCF Summary pages_Mobile CSC - CMT_Merger model_10 Aug Credit 3_FCF" xfId="18134"/>
    <cellStyle name="_PercentSpace_DCF Summary pages_Mobile CSC - CMT_Merger model_10 Aug Credit 4" xfId="18135"/>
    <cellStyle name="_PercentSpace_DCF Summary pages_Mobile CSC - CMT_Merger model_10 Aug Credit 4 2" xfId="18136"/>
    <cellStyle name="_PercentSpace_DCF Summary pages_Mobile CSC - CMT_Merger model_10 Aug Credit 5" xfId="18137"/>
    <cellStyle name="_PercentSpace_DCF Summary pages_Mobile CSC - CMT_Merger model_10 Aug Credit_FCF" xfId="18138"/>
    <cellStyle name="_PercentSpace_DCF valuation of divisions" xfId="18139"/>
    <cellStyle name="_PercentSpace_DCF valuation of divisions 2" xfId="18140"/>
    <cellStyle name="_PercentSpace_DCF valuation of divisions 2 2" xfId="18141"/>
    <cellStyle name="_PercentSpace_DCF valuation of divisions 2 2 2" xfId="18142"/>
    <cellStyle name="_PercentSpace_DCF valuation of divisions 2 3" xfId="18143"/>
    <cellStyle name="_PercentSpace_DCF valuation of divisions 2_FCF" xfId="18144"/>
    <cellStyle name="_PercentSpace_DCF valuation of divisions 3" xfId="18145"/>
    <cellStyle name="_PercentSpace_DCF valuation of divisions 3 2" xfId="18146"/>
    <cellStyle name="_PercentSpace_DCF valuation of divisions 3 2 2" xfId="18147"/>
    <cellStyle name="_PercentSpace_DCF valuation of divisions 3 3" xfId="18148"/>
    <cellStyle name="_PercentSpace_DCF valuation of divisions 3_FCF" xfId="18149"/>
    <cellStyle name="_PercentSpace_DCF valuation of divisions 4" xfId="18150"/>
    <cellStyle name="_PercentSpace_DCF valuation of divisions 4 2" xfId="18151"/>
    <cellStyle name="_PercentSpace_DCF valuation of divisions 5" xfId="18152"/>
    <cellStyle name="_PercentSpace_DCF valuation of divisions_FCF" xfId="18153"/>
    <cellStyle name="_PercentSpace_DCF Valuation per division" xfId="18154"/>
    <cellStyle name="_PercentSpace_DCF Valuation per division 2" xfId="18155"/>
    <cellStyle name="_PercentSpace_DCF Valuation per division 2 2" xfId="18156"/>
    <cellStyle name="_PercentSpace_DCF Valuation per division 2 2 2" xfId="18157"/>
    <cellStyle name="_PercentSpace_DCF Valuation per division 2 3" xfId="18158"/>
    <cellStyle name="_PercentSpace_DCF Valuation per division 2_FCF" xfId="18159"/>
    <cellStyle name="_PercentSpace_DCF Valuation per division 3" xfId="18160"/>
    <cellStyle name="_PercentSpace_DCF Valuation per division 3 2" xfId="18161"/>
    <cellStyle name="_PercentSpace_DCF Valuation per division 3 2 2" xfId="18162"/>
    <cellStyle name="_PercentSpace_DCF Valuation per division 3 3" xfId="18163"/>
    <cellStyle name="_PercentSpace_DCF Valuation per division 3_FCF" xfId="18164"/>
    <cellStyle name="_PercentSpace_DCF Valuation per division 4" xfId="18165"/>
    <cellStyle name="_PercentSpace_DCF Valuation per division 4 2" xfId="18166"/>
    <cellStyle name="_PercentSpace_DCF Valuation per division 5" xfId="18167"/>
    <cellStyle name="_PercentSpace_DCF Valuation per division_FCF" xfId="18168"/>
    <cellStyle name="_PercentSpace_Deal Comp Luxury_May30" xfId="18169"/>
    <cellStyle name="_PercentSpace_Deal Comp Luxury_May30 2" xfId="18170"/>
    <cellStyle name="_PercentSpace_Deal Comp Luxury_May30 2 2" xfId="18171"/>
    <cellStyle name="_PercentSpace_Deal Comp Luxury_May30 2 2 2" xfId="18172"/>
    <cellStyle name="_PercentSpace_Deal Comp Luxury_May30 2 3" xfId="18173"/>
    <cellStyle name="_PercentSpace_Deal Comp Luxury_May30 2_FCF" xfId="18174"/>
    <cellStyle name="_PercentSpace_Deal Comp Luxury_May30 3" xfId="18175"/>
    <cellStyle name="_PercentSpace_Deal Comp Luxury_May30 3 2" xfId="18176"/>
    <cellStyle name="_PercentSpace_Deal Comp Luxury_May30 3 2 2" xfId="18177"/>
    <cellStyle name="_PercentSpace_Deal Comp Luxury_May30 3 3" xfId="18178"/>
    <cellStyle name="_PercentSpace_Deal Comp Luxury_May30 3_FCF" xfId="18179"/>
    <cellStyle name="_PercentSpace_Deal Comp Luxury_May30 4" xfId="18180"/>
    <cellStyle name="_PercentSpace_Deal Comp Luxury_May30 4 2" xfId="18181"/>
    <cellStyle name="_PercentSpace_Deal Comp Luxury_May30 5" xfId="18182"/>
    <cellStyle name="_PercentSpace_Deal Comp Luxury_May30_FCF" xfId="18183"/>
    <cellStyle name="_PercentSpace_equity stakes" xfId="18184"/>
    <cellStyle name="_PercentSpace_equity stakes 2" xfId="18185"/>
    <cellStyle name="_PercentSpace_equity stakes 2 2" xfId="18186"/>
    <cellStyle name="_PercentSpace_equity stakes 2 2 2" xfId="18187"/>
    <cellStyle name="_PercentSpace_equity stakes 2 3" xfId="18188"/>
    <cellStyle name="_PercentSpace_equity stakes 2_FCF" xfId="18189"/>
    <cellStyle name="_PercentSpace_equity stakes 3" xfId="18190"/>
    <cellStyle name="_PercentSpace_equity stakes 3 2" xfId="18191"/>
    <cellStyle name="_PercentSpace_equity stakes 3 2 2" xfId="18192"/>
    <cellStyle name="_PercentSpace_equity stakes 3 3" xfId="18193"/>
    <cellStyle name="_PercentSpace_equity stakes 3_FCF" xfId="18194"/>
    <cellStyle name="_PercentSpace_equity stakes 4" xfId="18195"/>
    <cellStyle name="_PercentSpace_equity stakes 4 2" xfId="18196"/>
    <cellStyle name="_PercentSpace_equity stakes 5" xfId="18197"/>
    <cellStyle name="_PercentSpace_equity stakes_FCF" xfId="18198"/>
    <cellStyle name="_PercentSpace_FCF" xfId="18199"/>
    <cellStyle name="_PercentSpace_flo_merger_plans01_06_06" xfId="18200"/>
    <cellStyle name="_PercentSpace_flo_merger_plans01_06_06 2" xfId="18201"/>
    <cellStyle name="_PercentSpace_flo_merger_plans01_06_06 2 2" xfId="18202"/>
    <cellStyle name="_PercentSpace_flo_merger_plans01_06_06 2 2 2" xfId="18203"/>
    <cellStyle name="_PercentSpace_flo_merger_plans01_06_06 2 3" xfId="18204"/>
    <cellStyle name="_PercentSpace_flo_merger_plans01_06_06 2_FCF" xfId="18205"/>
    <cellStyle name="_PercentSpace_flo_merger_plans01_06_06 3" xfId="18206"/>
    <cellStyle name="_PercentSpace_flo_merger_plans01_06_06 3 2" xfId="18207"/>
    <cellStyle name="_PercentSpace_flo_merger_plans01_06_06 3 2 2" xfId="18208"/>
    <cellStyle name="_PercentSpace_flo_merger_plans01_06_06 3 3" xfId="18209"/>
    <cellStyle name="_PercentSpace_flo_merger_plans01_06_06 3_FCF" xfId="18210"/>
    <cellStyle name="_PercentSpace_flo_merger_plans01_06_06 4" xfId="18211"/>
    <cellStyle name="_PercentSpace_flo_merger_plans01_06_06 4 2" xfId="18212"/>
    <cellStyle name="_PercentSpace_flo_merger_plans01_06_06 5" xfId="18213"/>
    <cellStyle name="_PercentSpace_flo_merger_plans01_06_06_FCF" xfId="18214"/>
    <cellStyle name="_PercentSpace_Gucci_model_13062001_v2" xfId="18215"/>
    <cellStyle name="_PercentSpace_Gucci_model_13062001_v2 2" xfId="18216"/>
    <cellStyle name="_PercentSpace_Gucci_model_13062001_v2 2 2" xfId="18217"/>
    <cellStyle name="_PercentSpace_Gucci_model_13062001_v2 2 2 2" xfId="18218"/>
    <cellStyle name="_PercentSpace_Gucci_model_13062001_v2 2 3" xfId="18219"/>
    <cellStyle name="_PercentSpace_Gucci_model_13062001_v2 2_FCF" xfId="18220"/>
    <cellStyle name="_PercentSpace_Gucci_model_13062001_v2 3" xfId="18221"/>
    <cellStyle name="_PercentSpace_Gucci_model_13062001_v2 3 2" xfId="18222"/>
    <cellStyle name="_PercentSpace_Gucci_model_13062001_v2 3 2 2" xfId="18223"/>
    <cellStyle name="_PercentSpace_Gucci_model_13062001_v2 3 3" xfId="18224"/>
    <cellStyle name="_PercentSpace_Gucci_model_13062001_v2 3_FCF" xfId="18225"/>
    <cellStyle name="_PercentSpace_Gucci_model_13062001_v2 4" xfId="18226"/>
    <cellStyle name="_PercentSpace_Gucci_model_13062001_v2 4 2" xfId="18227"/>
    <cellStyle name="_PercentSpace_Gucci_model_13062001_v2 5" xfId="18228"/>
    <cellStyle name="_PercentSpace_Gucci_model_13062001_v2_FCF" xfId="18229"/>
    <cellStyle name="_PercentSpace_Jazztel - Benchmark" xfId="18230"/>
    <cellStyle name="_PercentSpace_Jazztel - Benchmark 2" xfId="18231"/>
    <cellStyle name="_PercentSpace_Jazztel - Benchmark 2 2" xfId="18232"/>
    <cellStyle name="_PercentSpace_Jazztel - Benchmark 2 2 2" xfId="18233"/>
    <cellStyle name="_PercentSpace_Jazztel - Benchmark 2 3" xfId="18234"/>
    <cellStyle name="_PercentSpace_Jazztel - Benchmark 2_FCF" xfId="18235"/>
    <cellStyle name="_PercentSpace_Jazztel - Benchmark 3" xfId="18236"/>
    <cellStyle name="_PercentSpace_Jazztel - Benchmark 3 2" xfId="18237"/>
    <cellStyle name="_PercentSpace_Jazztel - Benchmark 3 2 2" xfId="18238"/>
    <cellStyle name="_PercentSpace_Jazztel - Benchmark 3 3" xfId="18239"/>
    <cellStyle name="_PercentSpace_Jazztel - Benchmark 3_FCF" xfId="18240"/>
    <cellStyle name="_PercentSpace_Jazztel - Benchmark 4" xfId="18241"/>
    <cellStyle name="_PercentSpace_Jazztel - Benchmark 4 2" xfId="18242"/>
    <cellStyle name="_PercentSpace_Jazztel - Benchmark 5" xfId="18243"/>
    <cellStyle name="_PercentSpace_Jazztel - Benchmark_FCF" xfId="18244"/>
    <cellStyle name="_PercentSpace_Jazztel model 15-exhibits" xfId="18245"/>
    <cellStyle name="_PercentSpace_Jazztel model 15-exhibits 2" xfId="18246"/>
    <cellStyle name="_PercentSpace_Jazztel model 15-exhibits 2 2" xfId="18247"/>
    <cellStyle name="_PercentSpace_Jazztel model 15-exhibits 2 2 2" xfId="18248"/>
    <cellStyle name="_PercentSpace_Jazztel model 15-exhibits 2 3" xfId="18249"/>
    <cellStyle name="_PercentSpace_Jazztel model 15-exhibits 2_FCF" xfId="18250"/>
    <cellStyle name="_PercentSpace_Jazztel model 15-exhibits 3" xfId="18251"/>
    <cellStyle name="_PercentSpace_Jazztel model 15-exhibits 3 2" xfId="18252"/>
    <cellStyle name="_PercentSpace_Jazztel model 15-exhibits 3 2 2" xfId="18253"/>
    <cellStyle name="_PercentSpace_Jazztel model 15-exhibits 3 3" xfId="18254"/>
    <cellStyle name="_PercentSpace_Jazztel model 15-exhibits 3_FCF" xfId="18255"/>
    <cellStyle name="_PercentSpace_Jazztel model 15-exhibits 4" xfId="18256"/>
    <cellStyle name="_PercentSpace_Jazztel model 15-exhibits 4 2" xfId="18257"/>
    <cellStyle name="_PercentSpace_Jazztel model 15-exhibits 5" xfId="18258"/>
    <cellStyle name="_PercentSpace_Jazztel model 15-exhibits bis" xfId="18259"/>
    <cellStyle name="_PercentSpace_Jazztel model 15-exhibits bis 2" xfId="18260"/>
    <cellStyle name="_PercentSpace_Jazztel model 15-exhibits bis 2 2" xfId="18261"/>
    <cellStyle name="_PercentSpace_Jazztel model 15-exhibits bis 2 2 2" xfId="18262"/>
    <cellStyle name="_PercentSpace_Jazztel model 15-exhibits bis 2 3" xfId="18263"/>
    <cellStyle name="_PercentSpace_Jazztel model 15-exhibits bis 2_FCF" xfId="18264"/>
    <cellStyle name="_PercentSpace_Jazztel model 15-exhibits bis 3" xfId="18265"/>
    <cellStyle name="_PercentSpace_Jazztel model 15-exhibits bis 3 2" xfId="18266"/>
    <cellStyle name="_PercentSpace_Jazztel model 15-exhibits bis 3 2 2" xfId="18267"/>
    <cellStyle name="_PercentSpace_Jazztel model 15-exhibits bis 3 3" xfId="18268"/>
    <cellStyle name="_PercentSpace_Jazztel model 15-exhibits bis 3_FCF" xfId="18269"/>
    <cellStyle name="_PercentSpace_Jazztel model 15-exhibits bis 4" xfId="18270"/>
    <cellStyle name="_PercentSpace_Jazztel model 15-exhibits bis 4 2" xfId="18271"/>
    <cellStyle name="_PercentSpace_Jazztel model 15-exhibits bis 5" xfId="18272"/>
    <cellStyle name="_PercentSpace_Jazztel model 15-exhibits bis_FCF" xfId="18273"/>
    <cellStyle name="_PercentSpace_Jazztel model 15-exhibits bis_Mobile CSC - CMT" xfId="18274"/>
    <cellStyle name="_PercentSpace_Jazztel model 15-exhibits bis_Mobile CSC - CMT 2" xfId="18275"/>
    <cellStyle name="_PercentSpace_Jazztel model 15-exhibits bis_Mobile CSC - CMT 2 2" xfId="18276"/>
    <cellStyle name="_PercentSpace_Jazztel model 15-exhibits bis_Mobile CSC - CMT 2 2 2" xfId="18277"/>
    <cellStyle name="_PercentSpace_Jazztel model 15-exhibits bis_Mobile CSC - CMT 2 3" xfId="18278"/>
    <cellStyle name="_PercentSpace_Jazztel model 15-exhibits bis_Mobile CSC - CMT 2_FCF" xfId="18279"/>
    <cellStyle name="_PercentSpace_Jazztel model 15-exhibits bis_Mobile CSC - CMT 3" xfId="18280"/>
    <cellStyle name="_PercentSpace_Jazztel model 15-exhibits bis_Mobile CSC - CMT 3 2" xfId="18281"/>
    <cellStyle name="_PercentSpace_Jazztel model 15-exhibits bis_Mobile CSC - CMT 3 2 2" xfId="18282"/>
    <cellStyle name="_PercentSpace_Jazztel model 15-exhibits bis_Mobile CSC - CMT 3 3" xfId="18283"/>
    <cellStyle name="_PercentSpace_Jazztel model 15-exhibits bis_Mobile CSC - CMT 3_FCF" xfId="18284"/>
    <cellStyle name="_PercentSpace_Jazztel model 15-exhibits bis_Mobile CSC - CMT 4" xfId="18285"/>
    <cellStyle name="_PercentSpace_Jazztel model 15-exhibits bis_Mobile CSC - CMT 4 2" xfId="18286"/>
    <cellStyle name="_PercentSpace_Jazztel model 15-exhibits bis_Mobile CSC - CMT 5" xfId="18287"/>
    <cellStyle name="_PercentSpace_Jazztel model 15-exhibits bis_Mobile CSC - CMT_FCF" xfId="18288"/>
    <cellStyle name="_PercentSpace_Jazztel model 15-exhibits bis_T_MOBIL2" xfId="18289"/>
    <cellStyle name="_PercentSpace_Jazztel model 15-exhibits bis_T_MOBIL2 2" xfId="18290"/>
    <cellStyle name="_PercentSpace_Jazztel model 15-exhibits bis_T_MOBIL2 2 2" xfId="18291"/>
    <cellStyle name="_PercentSpace_Jazztel model 15-exhibits bis_T_MOBIL2 2_FCF" xfId="18292"/>
    <cellStyle name="_PercentSpace_Jazztel model 15-exhibits bis_T_MOBIL2 3" xfId="18293"/>
    <cellStyle name="_PercentSpace_Jazztel model 15-exhibits bis_T_MOBIL2 3 2" xfId="18294"/>
    <cellStyle name="_PercentSpace_Jazztel model 15-exhibits bis_T_MOBIL2 4" xfId="18295"/>
    <cellStyle name="_PercentSpace_Jazztel model 15-exhibits bis_T_MOBIL2_FCF" xfId="18296"/>
    <cellStyle name="_PercentSpace_Jazztel model 15-exhibits_FCF" xfId="18297"/>
    <cellStyle name="_PercentSpace_Jazztel model 15-exhibits_Jazztel model 16DP3-Exhibits" xfId="18298"/>
    <cellStyle name="_PercentSpace_Jazztel model 15-exhibits_Jazztel model 16DP3-Exhibits 2" xfId="18299"/>
    <cellStyle name="_PercentSpace_Jazztel model 15-exhibits_Jazztel model 16DP3-Exhibits 2 2" xfId="18300"/>
    <cellStyle name="_PercentSpace_Jazztel model 15-exhibits_Jazztel model 16DP3-Exhibits 2 2 2" xfId="18301"/>
    <cellStyle name="_PercentSpace_Jazztel model 15-exhibits_Jazztel model 16DP3-Exhibits 2 3" xfId="18302"/>
    <cellStyle name="_PercentSpace_Jazztel model 15-exhibits_Jazztel model 16DP3-Exhibits 2_FCF" xfId="18303"/>
    <cellStyle name="_PercentSpace_Jazztel model 15-exhibits_Jazztel model 16DP3-Exhibits 3" xfId="18304"/>
    <cellStyle name="_PercentSpace_Jazztel model 15-exhibits_Jazztel model 16DP3-Exhibits 3 2" xfId="18305"/>
    <cellStyle name="_PercentSpace_Jazztel model 15-exhibits_Jazztel model 16DP3-Exhibits 3 2 2" xfId="18306"/>
    <cellStyle name="_PercentSpace_Jazztel model 15-exhibits_Jazztel model 16DP3-Exhibits 3 3" xfId="18307"/>
    <cellStyle name="_PercentSpace_Jazztel model 15-exhibits_Jazztel model 16DP3-Exhibits 3_FCF" xfId="18308"/>
    <cellStyle name="_PercentSpace_Jazztel model 15-exhibits_Jazztel model 16DP3-Exhibits 4" xfId="18309"/>
    <cellStyle name="_PercentSpace_Jazztel model 15-exhibits_Jazztel model 16DP3-Exhibits 4 2" xfId="18310"/>
    <cellStyle name="_PercentSpace_Jazztel model 15-exhibits_Jazztel model 16DP3-Exhibits 5" xfId="18311"/>
    <cellStyle name="_PercentSpace_Jazztel model 15-exhibits_Jazztel model 16DP3-Exhibits_FCF" xfId="18312"/>
    <cellStyle name="_PercentSpace_Jazztel model 15-exhibits_Jazztel model 16DP3-Exhibits_Mobile CSC - CMT" xfId="18313"/>
    <cellStyle name="_PercentSpace_Jazztel model 15-exhibits_Jazztel model 16DP3-Exhibits_Mobile CSC - CMT 2" xfId="18314"/>
    <cellStyle name="_PercentSpace_Jazztel model 15-exhibits_Jazztel model 16DP3-Exhibits_Mobile CSC - CMT 2 2" xfId="18315"/>
    <cellStyle name="_PercentSpace_Jazztel model 15-exhibits_Jazztel model 16DP3-Exhibits_Mobile CSC - CMT 2 2 2" xfId="18316"/>
    <cellStyle name="_PercentSpace_Jazztel model 15-exhibits_Jazztel model 16DP3-Exhibits_Mobile CSC - CMT 2 3" xfId="18317"/>
    <cellStyle name="_PercentSpace_Jazztel model 15-exhibits_Jazztel model 16DP3-Exhibits_Mobile CSC - CMT 2_FCF" xfId="18318"/>
    <cellStyle name="_PercentSpace_Jazztel model 15-exhibits_Jazztel model 16DP3-Exhibits_Mobile CSC - CMT 3" xfId="18319"/>
    <cellStyle name="_PercentSpace_Jazztel model 15-exhibits_Jazztel model 16DP3-Exhibits_Mobile CSC - CMT 3 2" xfId="18320"/>
    <cellStyle name="_PercentSpace_Jazztel model 15-exhibits_Jazztel model 16DP3-Exhibits_Mobile CSC - CMT 3 2 2" xfId="18321"/>
    <cellStyle name="_PercentSpace_Jazztel model 15-exhibits_Jazztel model 16DP3-Exhibits_Mobile CSC - CMT 3 3" xfId="18322"/>
    <cellStyle name="_PercentSpace_Jazztel model 15-exhibits_Jazztel model 16DP3-Exhibits_Mobile CSC - CMT 3_FCF" xfId="18323"/>
    <cellStyle name="_PercentSpace_Jazztel model 15-exhibits_Jazztel model 16DP3-Exhibits_Mobile CSC - CMT 4" xfId="18324"/>
    <cellStyle name="_PercentSpace_Jazztel model 15-exhibits_Jazztel model 16DP3-Exhibits_Mobile CSC - CMT 4 2" xfId="18325"/>
    <cellStyle name="_PercentSpace_Jazztel model 15-exhibits_Jazztel model 16DP3-Exhibits_Mobile CSC - CMT 5" xfId="18326"/>
    <cellStyle name="_PercentSpace_Jazztel model 15-exhibits_Jazztel model 16DP3-Exhibits_Mobile CSC - CMT_FCF" xfId="18327"/>
    <cellStyle name="_PercentSpace_Jazztel model 15-exhibits_Jazztel model 16DP3-Exhibits_T_MOBIL2" xfId="18328"/>
    <cellStyle name="_PercentSpace_Jazztel model 15-exhibits_Jazztel model 16DP3-Exhibits_T_MOBIL2 2" xfId="18329"/>
    <cellStyle name="_PercentSpace_Jazztel model 15-exhibits_Jazztel model 16DP3-Exhibits_T_MOBIL2 2 2" xfId="18330"/>
    <cellStyle name="_PercentSpace_Jazztel model 15-exhibits_Jazztel model 16DP3-Exhibits_T_MOBIL2 2_FCF" xfId="18331"/>
    <cellStyle name="_PercentSpace_Jazztel model 15-exhibits_Jazztel model 16DP3-Exhibits_T_MOBIL2 3" xfId="18332"/>
    <cellStyle name="_PercentSpace_Jazztel model 15-exhibits_Jazztel model 16DP3-Exhibits_T_MOBIL2 3 2" xfId="18333"/>
    <cellStyle name="_PercentSpace_Jazztel model 15-exhibits_Jazztel model 16DP3-Exhibits_T_MOBIL2 4" xfId="18334"/>
    <cellStyle name="_PercentSpace_Jazztel model 15-exhibits_Jazztel model 16DP3-Exhibits_T_MOBIL2_FCF" xfId="18335"/>
    <cellStyle name="_PercentSpace_Jazztel model 15-exhibits_Jazztel model 18DP-exhibits" xfId="18336"/>
    <cellStyle name="_PercentSpace_Jazztel model 15-exhibits_Jazztel model 18DP-exhibits 2" xfId="18337"/>
    <cellStyle name="_PercentSpace_Jazztel model 15-exhibits_Jazztel model 18DP-exhibits 2 2" xfId="18338"/>
    <cellStyle name="_PercentSpace_Jazztel model 15-exhibits_Jazztel model 18DP-exhibits 2 2 2" xfId="18339"/>
    <cellStyle name="_PercentSpace_Jazztel model 15-exhibits_Jazztel model 18DP-exhibits 2 3" xfId="18340"/>
    <cellStyle name="_PercentSpace_Jazztel model 15-exhibits_Jazztel model 18DP-exhibits 2_FCF" xfId="18341"/>
    <cellStyle name="_PercentSpace_Jazztel model 15-exhibits_Jazztel model 18DP-exhibits 3" xfId="18342"/>
    <cellStyle name="_PercentSpace_Jazztel model 15-exhibits_Jazztel model 18DP-exhibits 3 2" xfId="18343"/>
    <cellStyle name="_PercentSpace_Jazztel model 15-exhibits_Jazztel model 18DP-exhibits 3 2 2" xfId="18344"/>
    <cellStyle name="_PercentSpace_Jazztel model 15-exhibits_Jazztel model 18DP-exhibits 3 3" xfId="18345"/>
    <cellStyle name="_PercentSpace_Jazztel model 15-exhibits_Jazztel model 18DP-exhibits 3_FCF" xfId="18346"/>
    <cellStyle name="_PercentSpace_Jazztel model 15-exhibits_Jazztel model 18DP-exhibits 4" xfId="18347"/>
    <cellStyle name="_PercentSpace_Jazztel model 15-exhibits_Jazztel model 18DP-exhibits 4 2" xfId="18348"/>
    <cellStyle name="_PercentSpace_Jazztel model 15-exhibits_Jazztel model 18DP-exhibits 5" xfId="18349"/>
    <cellStyle name="_PercentSpace_Jazztel model 15-exhibits_Jazztel model 18DP-exhibits_FCF" xfId="18350"/>
    <cellStyle name="_PercentSpace_Jazztel model 15-exhibits_Mobile CSC - CMT" xfId="18351"/>
    <cellStyle name="_PercentSpace_Jazztel model 15-exhibits_Mobile CSC - CMT 2" xfId="18352"/>
    <cellStyle name="_PercentSpace_Jazztel model 15-exhibits_Mobile CSC - CMT 2 2" xfId="18353"/>
    <cellStyle name="_PercentSpace_Jazztel model 15-exhibits_Mobile CSC - CMT 2 2 2" xfId="18354"/>
    <cellStyle name="_PercentSpace_Jazztel model 15-exhibits_Mobile CSC - CMT 2 3" xfId="18355"/>
    <cellStyle name="_PercentSpace_Jazztel model 15-exhibits_Mobile CSC - CMT 2_FCF" xfId="18356"/>
    <cellStyle name="_PercentSpace_Jazztel model 15-exhibits_Mobile CSC - CMT 3" xfId="18357"/>
    <cellStyle name="_PercentSpace_Jazztel model 15-exhibits_Mobile CSC - CMT 3 2" xfId="18358"/>
    <cellStyle name="_PercentSpace_Jazztel model 15-exhibits_Mobile CSC - CMT 3 2 2" xfId="18359"/>
    <cellStyle name="_PercentSpace_Jazztel model 15-exhibits_Mobile CSC - CMT 3 3" xfId="18360"/>
    <cellStyle name="_PercentSpace_Jazztel model 15-exhibits_Mobile CSC - CMT 3_FCF" xfId="18361"/>
    <cellStyle name="_PercentSpace_Jazztel model 15-exhibits_Mobile CSC - CMT 4" xfId="18362"/>
    <cellStyle name="_PercentSpace_Jazztel model 15-exhibits_Mobile CSC - CMT 4 2" xfId="18363"/>
    <cellStyle name="_PercentSpace_Jazztel model 15-exhibits_Mobile CSC - CMT 5" xfId="18364"/>
    <cellStyle name="_PercentSpace_Jazztel model 15-exhibits_Mobile CSC - CMT_FCF" xfId="18365"/>
    <cellStyle name="_PercentSpace_Jazztel model 15-exhibits_Mobile CSC - CMT_Merger model_10 Aug Credit" xfId="18366"/>
    <cellStyle name="_PercentSpace_Jazztel model 15-exhibits_Mobile CSC - CMT_Merger model_10 Aug Credit 2" xfId="18367"/>
    <cellStyle name="_PercentSpace_Jazztel model 15-exhibits_Mobile CSC - CMT_Merger model_10 Aug Credit 2 2" xfId="18368"/>
    <cellStyle name="_PercentSpace_Jazztel model 15-exhibits_Mobile CSC - CMT_Merger model_10 Aug Credit 2 2 2" xfId="18369"/>
    <cellStyle name="_PercentSpace_Jazztel model 15-exhibits_Mobile CSC - CMT_Merger model_10 Aug Credit 2 3" xfId="18370"/>
    <cellStyle name="_PercentSpace_Jazztel model 15-exhibits_Mobile CSC - CMT_Merger model_10 Aug Credit 2_FCF" xfId="18371"/>
    <cellStyle name="_PercentSpace_Jazztel model 15-exhibits_Mobile CSC - CMT_Merger model_10 Aug Credit 3" xfId="18372"/>
    <cellStyle name="_PercentSpace_Jazztel model 15-exhibits_Mobile CSC - CMT_Merger model_10 Aug Credit 3 2" xfId="18373"/>
    <cellStyle name="_PercentSpace_Jazztel model 15-exhibits_Mobile CSC - CMT_Merger model_10 Aug Credit 3 2 2" xfId="18374"/>
    <cellStyle name="_PercentSpace_Jazztel model 15-exhibits_Mobile CSC - CMT_Merger model_10 Aug Credit 3 3" xfId="18375"/>
    <cellStyle name="_PercentSpace_Jazztel model 15-exhibits_Mobile CSC - CMT_Merger model_10 Aug Credit 3_FCF" xfId="18376"/>
    <cellStyle name="_PercentSpace_Jazztel model 15-exhibits_Mobile CSC - CMT_Merger model_10 Aug Credit 4" xfId="18377"/>
    <cellStyle name="_PercentSpace_Jazztel model 15-exhibits_Mobile CSC - CMT_Merger model_10 Aug Credit 4 2" xfId="18378"/>
    <cellStyle name="_PercentSpace_Jazztel model 15-exhibits_Mobile CSC - CMT_Merger model_10 Aug Credit 5" xfId="18379"/>
    <cellStyle name="_PercentSpace_Jazztel model 15-exhibits_Mobile CSC - CMT_Merger model_10 Aug Credit_FCF" xfId="18380"/>
    <cellStyle name="_PercentSpace_Jazztel model 15-exhibits-Friso2" xfId="18381"/>
    <cellStyle name="_PercentSpace_Jazztel model 15-exhibits-Friso2 2" xfId="18382"/>
    <cellStyle name="_PercentSpace_Jazztel model 15-exhibits-Friso2 2 2" xfId="18383"/>
    <cellStyle name="_PercentSpace_Jazztel model 15-exhibits-Friso2 2 2 2" xfId="18384"/>
    <cellStyle name="_PercentSpace_Jazztel model 15-exhibits-Friso2 2 3" xfId="18385"/>
    <cellStyle name="_PercentSpace_Jazztel model 15-exhibits-Friso2 2_FCF" xfId="18386"/>
    <cellStyle name="_PercentSpace_Jazztel model 15-exhibits-Friso2 3" xfId="18387"/>
    <cellStyle name="_PercentSpace_Jazztel model 15-exhibits-Friso2 3 2" xfId="18388"/>
    <cellStyle name="_PercentSpace_Jazztel model 15-exhibits-Friso2 3 2 2" xfId="18389"/>
    <cellStyle name="_PercentSpace_Jazztel model 15-exhibits-Friso2 3 3" xfId="18390"/>
    <cellStyle name="_PercentSpace_Jazztel model 15-exhibits-Friso2 3_FCF" xfId="18391"/>
    <cellStyle name="_PercentSpace_Jazztel model 15-exhibits-Friso2 4" xfId="18392"/>
    <cellStyle name="_PercentSpace_Jazztel model 15-exhibits-Friso2 4 2" xfId="18393"/>
    <cellStyle name="_PercentSpace_Jazztel model 15-exhibits-Friso2 5" xfId="18394"/>
    <cellStyle name="_PercentSpace_Jazztel model 15-exhibits-Friso2_FCF" xfId="18395"/>
    <cellStyle name="_PercentSpace_Jazztel model 15-exhibits-Friso2_Jazztel model 16DP3-Exhibits" xfId="18396"/>
    <cellStyle name="_PercentSpace_Jazztel model 15-exhibits-Friso2_Jazztel model 16DP3-Exhibits 2" xfId="18397"/>
    <cellStyle name="_PercentSpace_Jazztel model 15-exhibits-Friso2_Jazztel model 16DP3-Exhibits 2 2" xfId="18398"/>
    <cellStyle name="_PercentSpace_Jazztel model 15-exhibits-Friso2_Jazztel model 16DP3-Exhibits 2 2 2" xfId="18399"/>
    <cellStyle name="_PercentSpace_Jazztel model 15-exhibits-Friso2_Jazztel model 16DP3-Exhibits 2 3" xfId="18400"/>
    <cellStyle name="_PercentSpace_Jazztel model 15-exhibits-Friso2_Jazztel model 16DP3-Exhibits 2_FCF" xfId="18401"/>
    <cellStyle name="_PercentSpace_Jazztel model 15-exhibits-Friso2_Jazztel model 16DP3-Exhibits 3" xfId="18402"/>
    <cellStyle name="_PercentSpace_Jazztel model 15-exhibits-Friso2_Jazztel model 16DP3-Exhibits 3 2" xfId="18403"/>
    <cellStyle name="_PercentSpace_Jazztel model 15-exhibits-Friso2_Jazztel model 16DP3-Exhibits 3 2 2" xfId="18404"/>
    <cellStyle name="_PercentSpace_Jazztel model 15-exhibits-Friso2_Jazztel model 16DP3-Exhibits 3 3" xfId="18405"/>
    <cellStyle name="_PercentSpace_Jazztel model 15-exhibits-Friso2_Jazztel model 16DP3-Exhibits 3_FCF" xfId="18406"/>
    <cellStyle name="_PercentSpace_Jazztel model 15-exhibits-Friso2_Jazztel model 16DP3-Exhibits 4" xfId="18407"/>
    <cellStyle name="_PercentSpace_Jazztel model 15-exhibits-Friso2_Jazztel model 16DP3-Exhibits 4 2" xfId="18408"/>
    <cellStyle name="_PercentSpace_Jazztel model 15-exhibits-Friso2_Jazztel model 16DP3-Exhibits 5" xfId="18409"/>
    <cellStyle name="_PercentSpace_Jazztel model 15-exhibits-Friso2_Jazztel model 16DP3-Exhibits_FCF" xfId="18410"/>
    <cellStyle name="_PercentSpace_Jazztel model 15-exhibits-Friso2_Jazztel model 16DP3-Exhibits_Mobile CSC - CMT" xfId="18411"/>
    <cellStyle name="_PercentSpace_Jazztel model 15-exhibits-Friso2_Jazztel model 16DP3-Exhibits_Mobile CSC - CMT 2" xfId="18412"/>
    <cellStyle name="_PercentSpace_Jazztel model 15-exhibits-Friso2_Jazztel model 16DP3-Exhibits_Mobile CSC - CMT 2 2" xfId="18413"/>
    <cellStyle name="_PercentSpace_Jazztel model 15-exhibits-Friso2_Jazztel model 16DP3-Exhibits_Mobile CSC - CMT 2 2 2" xfId="18414"/>
    <cellStyle name="_PercentSpace_Jazztel model 15-exhibits-Friso2_Jazztel model 16DP3-Exhibits_Mobile CSC - CMT 2 3" xfId="18415"/>
    <cellStyle name="_PercentSpace_Jazztel model 15-exhibits-Friso2_Jazztel model 16DP3-Exhibits_Mobile CSC - CMT 2_FCF" xfId="18416"/>
    <cellStyle name="_PercentSpace_Jazztel model 15-exhibits-Friso2_Jazztel model 16DP3-Exhibits_Mobile CSC - CMT 3" xfId="18417"/>
    <cellStyle name="_PercentSpace_Jazztel model 15-exhibits-Friso2_Jazztel model 16DP3-Exhibits_Mobile CSC - CMT 3 2" xfId="18418"/>
    <cellStyle name="_PercentSpace_Jazztel model 15-exhibits-Friso2_Jazztel model 16DP3-Exhibits_Mobile CSC - CMT 3 2 2" xfId="18419"/>
    <cellStyle name="_PercentSpace_Jazztel model 15-exhibits-Friso2_Jazztel model 16DP3-Exhibits_Mobile CSC - CMT 3 3" xfId="18420"/>
    <cellStyle name="_PercentSpace_Jazztel model 15-exhibits-Friso2_Jazztel model 16DP3-Exhibits_Mobile CSC - CMT 3_FCF" xfId="18421"/>
    <cellStyle name="_PercentSpace_Jazztel model 15-exhibits-Friso2_Jazztel model 16DP3-Exhibits_Mobile CSC - CMT 4" xfId="18422"/>
    <cellStyle name="_PercentSpace_Jazztel model 15-exhibits-Friso2_Jazztel model 16DP3-Exhibits_Mobile CSC - CMT 4 2" xfId="18423"/>
    <cellStyle name="_PercentSpace_Jazztel model 15-exhibits-Friso2_Jazztel model 16DP3-Exhibits_Mobile CSC - CMT 5" xfId="18424"/>
    <cellStyle name="_PercentSpace_Jazztel model 15-exhibits-Friso2_Jazztel model 16DP3-Exhibits_Mobile CSC - CMT_FCF" xfId="18425"/>
    <cellStyle name="_PercentSpace_Jazztel model 15-exhibits-Friso2_Jazztel model 16DP3-Exhibits_T_MOBIL2" xfId="18426"/>
    <cellStyle name="_PercentSpace_Jazztel model 15-exhibits-Friso2_Jazztel model 16DP3-Exhibits_T_MOBIL2 2" xfId="18427"/>
    <cellStyle name="_PercentSpace_Jazztel model 15-exhibits-Friso2_Jazztel model 16DP3-Exhibits_T_MOBIL2 2 2" xfId="18428"/>
    <cellStyle name="_PercentSpace_Jazztel model 15-exhibits-Friso2_Jazztel model 16DP3-Exhibits_T_MOBIL2 2_FCF" xfId="18429"/>
    <cellStyle name="_PercentSpace_Jazztel model 15-exhibits-Friso2_Jazztel model 16DP3-Exhibits_T_MOBIL2 3" xfId="18430"/>
    <cellStyle name="_PercentSpace_Jazztel model 15-exhibits-Friso2_Jazztel model 16DP3-Exhibits_T_MOBIL2 3 2" xfId="18431"/>
    <cellStyle name="_PercentSpace_Jazztel model 15-exhibits-Friso2_Jazztel model 16DP3-Exhibits_T_MOBIL2 4" xfId="18432"/>
    <cellStyle name="_PercentSpace_Jazztel model 15-exhibits-Friso2_Jazztel model 16DP3-Exhibits_T_MOBIL2_FCF" xfId="18433"/>
    <cellStyle name="_PercentSpace_Jazztel model 15-exhibits-Friso2_Jazztel model 18DP-exhibits" xfId="18434"/>
    <cellStyle name="_PercentSpace_Jazztel model 15-exhibits-Friso2_Jazztel model 18DP-exhibits 2" xfId="18435"/>
    <cellStyle name="_PercentSpace_Jazztel model 15-exhibits-Friso2_Jazztel model 18DP-exhibits 2 2" xfId="18436"/>
    <cellStyle name="_PercentSpace_Jazztel model 15-exhibits-Friso2_Jazztel model 18DP-exhibits 2 2 2" xfId="18437"/>
    <cellStyle name="_PercentSpace_Jazztel model 15-exhibits-Friso2_Jazztel model 18DP-exhibits 2 3" xfId="18438"/>
    <cellStyle name="_PercentSpace_Jazztel model 15-exhibits-Friso2_Jazztel model 18DP-exhibits 2_FCF" xfId="18439"/>
    <cellStyle name="_PercentSpace_Jazztel model 15-exhibits-Friso2_Jazztel model 18DP-exhibits 3" xfId="18440"/>
    <cellStyle name="_PercentSpace_Jazztel model 15-exhibits-Friso2_Jazztel model 18DP-exhibits 3 2" xfId="18441"/>
    <cellStyle name="_PercentSpace_Jazztel model 15-exhibits-Friso2_Jazztel model 18DP-exhibits 3 2 2" xfId="18442"/>
    <cellStyle name="_PercentSpace_Jazztel model 15-exhibits-Friso2_Jazztel model 18DP-exhibits 3 3" xfId="18443"/>
    <cellStyle name="_PercentSpace_Jazztel model 15-exhibits-Friso2_Jazztel model 18DP-exhibits 3_FCF" xfId="18444"/>
    <cellStyle name="_PercentSpace_Jazztel model 15-exhibits-Friso2_Jazztel model 18DP-exhibits 4" xfId="18445"/>
    <cellStyle name="_PercentSpace_Jazztel model 15-exhibits-Friso2_Jazztel model 18DP-exhibits 4 2" xfId="18446"/>
    <cellStyle name="_PercentSpace_Jazztel model 15-exhibits-Friso2_Jazztel model 18DP-exhibits 5" xfId="18447"/>
    <cellStyle name="_PercentSpace_Jazztel model 15-exhibits-Friso2_Jazztel model 18DP-exhibits_FCF" xfId="18448"/>
    <cellStyle name="_PercentSpace_Jazztel model 15-exhibits-Friso2_Mobile CSC - CMT" xfId="18449"/>
    <cellStyle name="_PercentSpace_Jazztel model 15-exhibits-Friso2_Mobile CSC - CMT 2" xfId="18450"/>
    <cellStyle name="_PercentSpace_Jazztel model 15-exhibits-Friso2_Mobile CSC - CMT 2 2" xfId="18451"/>
    <cellStyle name="_PercentSpace_Jazztel model 15-exhibits-Friso2_Mobile CSC - CMT 2 2 2" xfId="18452"/>
    <cellStyle name="_PercentSpace_Jazztel model 15-exhibits-Friso2_Mobile CSC - CMT 2 3" xfId="18453"/>
    <cellStyle name="_PercentSpace_Jazztel model 15-exhibits-Friso2_Mobile CSC - CMT 2_FCF" xfId="18454"/>
    <cellStyle name="_PercentSpace_Jazztel model 15-exhibits-Friso2_Mobile CSC - CMT 3" xfId="18455"/>
    <cellStyle name="_PercentSpace_Jazztel model 15-exhibits-Friso2_Mobile CSC - CMT 3 2" xfId="18456"/>
    <cellStyle name="_PercentSpace_Jazztel model 15-exhibits-Friso2_Mobile CSC - CMT 3 2 2" xfId="18457"/>
    <cellStyle name="_PercentSpace_Jazztel model 15-exhibits-Friso2_Mobile CSC - CMT 3 3" xfId="18458"/>
    <cellStyle name="_PercentSpace_Jazztel model 15-exhibits-Friso2_Mobile CSC - CMT 3_FCF" xfId="18459"/>
    <cellStyle name="_PercentSpace_Jazztel model 15-exhibits-Friso2_Mobile CSC - CMT 4" xfId="18460"/>
    <cellStyle name="_PercentSpace_Jazztel model 15-exhibits-Friso2_Mobile CSC - CMT 4 2" xfId="18461"/>
    <cellStyle name="_PercentSpace_Jazztel model 15-exhibits-Friso2_Mobile CSC - CMT 5" xfId="18462"/>
    <cellStyle name="_PercentSpace_Jazztel model 15-exhibits-Friso2_Mobile CSC - CMT_FCF" xfId="18463"/>
    <cellStyle name="_PercentSpace_Jazztel model 15-exhibits-Friso2_Mobile CSC - CMT_Merger model_10 Aug Credit" xfId="18464"/>
    <cellStyle name="_PercentSpace_Jazztel model 15-exhibits-Friso2_Mobile CSC - CMT_Merger model_10 Aug Credit 2" xfId="18465"/>
    <cellStyle name="_PercentSpace_Jazztel model 15-exhibits-Friso2_Mobile CSC - CMT_Merger model_10 Aug Credit 2 2" xfId="18466"/>
    <cellStyle name="_PercentSpace_Jazztel model 15-exhibits-Friso2_Mobile CSC - CMT_Merger model_10 Aug Credit 2 2 2" xfId="18467"/>
    <cellStyle name="_PercentSpace_Jazztel model 15-exhibits-Friso2_Mobile CSC - CMT_Merger model_10 Aug Credit 2 3" xfId="18468"/>
    <cellStyle name="_PercentSpace_Jazztel model 15-exhibits-Friso2_Mobile CSC - CMT_Merger model_10 Aug Credit 2_FCF" xfId="18469"/>
    <cellStyle name="_PercentSpace_Jazztel model 15-exhibits-Friso2_Mobile CSC - CMT_Merger model_10 Aug Credit 3" xfId="18470"/>
    <cellStyle name="_PercentSpace_Jazztel model 15-exhibits-Friso2_Mobile CSC - CMT_Merger model_10 Aug Credit 3 2" xfId="18471"/>
    <cellStyle name="_PercentSpace_Jazztel model 15-exhibits-Friso2_Mobile CSC - CMT_Merger model_10 Aug Credit 3 2 2" xfId="18472"/>
    <cellStyle name="_PercentSpace_Jazztel model 15-exhibits-Friso2_Mobile CSC - CMT_Merger model_10 Aug Credit 3 3" xfId="18473"/>
    <cellStyle name="_PercentSpace_Jazztel model 15-exhibits-Friso2_Mobile CSC - CMT_Merger model_10 Aug Credit 3_FCF" xfId="18474"/>
    <cellStyle name="_PercentSpace_Jazztel model 15-exhibits-Friso2_Mobile CSC - CMT_Merger model_10 Aug Credit 4" xfId="18475"/>
    <cellStyle name="_PercentSpace_Jazztel model 15-exhibits-Friso2_Mobile CSC - CMT_Merger model_10 Aug Credit 4 2" xfId="18476"/>
    <cellStyle name="_PercentSpace_Jazztel model 15-exhibits-Friso2_Mobile CSC - CMT_Merger model_10 Aug Credit 5" xfId="18477"/>
    <cellStyle name="_PercentSpace_Jazztel model 15-exhibits-Friso2_Mobile CSC - CMT_Merger model_10 Aug Credit_FCF" xfId="18478"/>
    <cellStyle name="_PercentSpace_Jazztel model 16DP2-Exhibits" xfId="18479"/>
    <cellStyle name="_PercentSpace_Jazztel model 16DP2-Exhibits 2" xfId="18480"/>
    <cellStyle name="_PercentSpace_Jazztel model 16DP2-Exhibits 2 2" xfId="18481"/>
    <cellStyle name="_PercentSpace_Jazztel model 16DP2-Exhibits 2 2 2" xfId="18482"/>
    <cellStyle name="_PercentSpace_Jazztel model 16DP2-Exhibits 2 3" xfId="18483"/>
    <cellStyle name="_PercentSpace_Jazztel model 16DP2-Exhibits 2_FCF" xfId="18484"/>
    <cellStyle name="_PercentSpace_Jazztel model 16DP2-Exhibits 3" xfId="18485"/>
    <cellStyle name="_PercentSpace_Jazztel model 16DP2-Exhibits 3 2" xfId="18486"/>
    <cellStyle name="_PercentSpace_Jazztel model 16DP2-Exhibits 3 2 2" xfId="18487"/>
    <cellStyle name="_PercentSpace_Jazztel model 16DP2-Exhibits 3 3" xfId="18488"/>
    <cellStyle name="_PercentSpace_Jazztel model 16DP2-Exhibits 3_FCF" xfId="18489"/>
    <cellStyle name="_PercentSpace_Jazztel model 16DP2-Exhibits 4" xfId="18490"/>
    <cellStyle name="_PercentSpace_Jazztel model 16DP2-Exhibits 4 2" xfId="18491"/>
    <cellStyle name="_PercentSpace_Jazztel model 16DP2-Exhibits 5" xfId="18492"/>
    <cellStyle name="_PercentSpace_Jazztel model 16DP2-Exhibits_FCF" xfId="18493"/>
    <cellStyle name="_PercentSpace_Jazztel model 16DP3-Exhibits" xfId="18494"/>
    <cellStyle name="_PercentSpace_Jazztel model 16DP3-Exhibits 2" xfId="18495"/>
    <cellStyle name="_PercentSpace_Jazztel model 16DP3-Exhibits 2 2" xfId="18496"/>
    <cellStyle name="_PercentSpace_Jazztel model 16DP3-Exhibits 2 2 2" xfId="18497"/>
    <cellStyle name="_PercentSpace_Jazztel model 16DP3-Exhibits 2 3" xfId="18498"/>
    <cellStyle name="_PercentSpace_Jazztel model 16DP3-Exhibits 2_FCF" xfId="18499"/>
    <cellStyle name="_PercentSpace_Jazztel model 16DP3-Exhibits 3" xfId="18500"/>
    <cellStyle name="_PercentSpace_Jazztel model 16DP3-Exhibits 3 2" xfId="18501"/>
    <cellStyle name="_PercentSpace_Jazztel model 16DP3-Exhibits 3 2 2" xfId="18502"/>
    <cellStyle name="_PercentSpace_Jazztel model 16DP3-Exhibits 3 3" xfId="18503"/>
    <cellStyle name="_PercentSpace_Jazztel model 16DP3-Exhibits 3_FCF" xfId="18504"/>
    <cellStyle name="_PercentSpace_Jazztel model 16DP3-Exhibits 4" xfId="18505"/>
    <cellStyle name="_PercentSpace_Jazztel model 16DP3-Exhibits 4 2" xfId="18506"/>
    <cellStyle name="_PercentSpace_Jazztel model 16DP3-Exhibits 5" xfId="18507"/>
    <cellStyle name="_PercentSpace_Jazztel model 16DP3-Exhibits_FCF" xfId="18508"/>
    <cellStyle name="_PercentSpace_Jazztel model 21DPVAT-ExhibitsFunding portugal seperate" xfId="18509"/>
    <cellStyle name="_PercentSpace_Jazztel model 21DPVAT-ExhibitsFunding portugal seperate 2" xfId="18510"/>
    <cellStyle name="_PercentSpace_Jazztel model 21DPVAT-ExhibitsFunding portugal seperate 2 2" xfId="18511"/>
    <cellStyle name="_PercentSpace_Jazztel model 21DPVAT-ExhibitsFunding portugal seperate 2 2 2" xfId="18512"/>
    <cellStyle name="_PercentSpace_Jazztel model 21DPVAT-ExhibitsFunding portugal seperate 2 3" xfId="18513"/>
    <cellStyle name="_PercentSpace_Jazztel model 21DPVAT-ExhibitsFunding portugal seperate 2_FCF" xfId="18514"/>
    <cellStyle name="_PercentSpace_Jazztel model 21DPVAT-ExhibitsFunding portugal seperate 3" xfId="18515"/>
    <cellStyle name="_PercentSpace_Jazztel model 21DPVAT-ExhibitsFunding portugal seperate 3 2" xfId="18516"/>
    <cellStyle name="_PercentSpace_Jazztel model 21DPVAT-ExhibitsFunding portugal seperate 3 2 2" xfId="18517"/>
    <cellStyle name="_PercentSpace_Jazztel model 21DPVAT-ExhibitsFunding portugal seperate 3 3" xfId="18518"/>
    <cellStyle name="_PercentSpace_Jazztel model 21DPVAT-ExhibitsFunding portugal seperate 3_FCF" xfId="18519"/>
    <cellStyle name="_PercentSpace_Jazztel model 21DPVAT-ExhibitsFunding portugal seperate 4" xfId="18520"/>
    <cellStyle name="_PercentSpace_Jazztel model 21DPVAT-ExhibitsFunding portugal seperate 4 2" xfId="18521"/>
    <cellStyle name="_PercentSpace_Jazztel model 21DPVAT-ExhibitsFunding portugal seperate 5" xfId="18522"/>
    <cellStyle name="_PercentSpace_Jazztel model 21DPVAT-ExhibitsFunding portugal seperate_FCF" xfId="18523"/>
    <cellStyle name="_PercentSpace_LBO DAP 6 Dec 2001 PIA - 3" xfId="18524"/>
    <cellStyle name="_PercentSpace_LBO DAP 6 Dec 2001 PIA - 3 2" xfId="18525"/>
    <cellStyle name="_PercentSpace_LBO DAP 6 Dec 2001 PIA - 3 2 2" xfId="18526"/>
    <cellStyle name="_PercentSpace_LBO DAP 6 Dec 2001 PIA - 3 2 2 2" xfId="18527"/>
    <cellStyle name="_PercentSpace_LBO DAP 6 Dec 2001 PIA - 3 2 3" xfId="18528"/>
    <cellStyle name="_PercentSpace_LBO DAP 6 Dec 2001 PIA - 3 2_FCF" xfId="18529"/>
    <cellStyle name="_PercentSpace_LBO DAP 6 Dec 2001 PIA - 3 3" xfId="18530"/>
    <cellStyle name="_PercentSpace_LBO DAP 6 Dec 2001 PIA - 3 3 2" xfId="18531"/>
    <cellStyle name="_PercentSpace_LBO DAP 6 Dec 2001 PIA - 3 3 2 2" xfId="18532"/>
    <cellStyle name="_PercentSpace_LBO DAP 6 Dec 2001 PIA - 3 3 3" xfId="18533"/>
    <cellStyle name="_PercentSpace_LBO DAP 6 Dec 2001 PIA - 3 3_FCF" xfId="18534"/>
    <cellStyle name="_PercentSpace_LBO DAP 6 Dec 2001 PIA - 3 4" xfId="18535"/>
    <cellStyle name="_PercentSpace_LBO DAP 6 Dec 2001 PIA - 3 4 2" xfId="18536"/>
    <cellStyle name="_PercentSpace_LBO DAP 6 Dec 2001 PIA - 3 5" xfId="18537"/>
    <cellStyle name="_PercentSpace_LBO DAP 6 Dec 2001 PIA - 3_FCF" xfId="18538"/>
    <cellStyle name="_PercentSpace_LBO Model Zannier - 04-09-01" xfId="18539"/>
    <cellStyle name="_PercentSpace_LBO Model Zannier - 04-09-01 2" xfId="18540"/>
    <cellStyle name="_PercentSpace_LBO Model Zannier - 04-09-01 2 2" xfId="18541"/>
    <cellStyle name="_PercentSpace_LBO Model Zannier - 04-09-01 2 2 2" xfId="18542"/>
    <cellStyle name="_PercentSpace_LBO Model Zannier - 04-09-01 2 3" xfId="18543"/>
    <cellStyle name="_PercentSpace_LBO Model Zannier - 04-09-01 2_FCF" xfId="18544"/>
    <cellStyle name="_PercentSpace_LBO Model Zannier - 04-09-01 3" xfId="18545"/>
    <cellStyle name="_PercentSpace_LBO Model Zannier - 04-09-01 3 2" xfId="18546"/>
    <cellStyle name="_PercentSpace_LBO Model Zannier - 04-09-01 3 2 2" xfId="18547"/>
    <cellStyle name="_PercentSpace_LBO Model Zannier - 04-09-01 3 3" xfId="18548"/>
    <cellStyle name="_PercentSpace_LBO Model Zannier - 04-09-01 3_FCF" xfId="18549"/>
    <cellStyle name="_PercentSpace_LBO Model Zannier - 04-09-01 4" xfId="18550"/>
    <cellStyle name="_PercentSpace_LBO Model Zannier - 04-09-01 4 2" xfId="18551"/>
    <cellStyle name="_PercentSpace_LBO Model Zannier - 04-09-01 5" xfId="18552"/>
    <cellStyle name="_PercentSpace_LBO Model Zannier - 04-09-01_FCF" xfId="18553"/>
    <cellStyle name="_PercentSpace_March 24- BIG .." xfId="18554"/>
    <cellStyle name="_PercentSpace_March 24- BIG .. 2" xfId="18555"/>
    <cellStyle name="_PercentSpace_March 24- BIG .. 2 2" xfId="18556"/>
    <cellStyle name="_PercentSpace_March 24- BIG .. 2 2 2" xfId="18557"/>
    <cellStyle name="_PercentSpace_March 24- BIG .. 2 3" xfId="18558"/>
    <cellStyle name="_PercentSpace_March 24- BIG .. 2_FCF" xfId="18559"/>
    <cellStyle name="_PercentSpace_March 24- BIG .. 3" xfId="18560"/>
    <cellStyle name="_PercentSpace_March 24- BIG .. 3 2" xfId="18561"/>
    <cellStyle name="_PercentSpace_March 24- BIG .. 3 2 2" xfId="18562"/>
    <cellStyle name="_PercentSpace_March 24- BIG .. 3 3" xfId="18563"/>
    <cellStyle name="_PercentSpace_March 24- BIG .. 3_FCF" xfId="18564"/>
    <cellStyle name="_PercentSpace_March 24- BIG .. 4" xfId="18565"/>
    <cellStyle name="_PercentSpace_March 24- BIG .. 4 2" xfId="18566"/>
    <cellStyle name="_PercentSpace_March 24- BIG .. 5" xfId="18567"/>
    <cellStyle name="_PercentSpace_March 24- BIG .._FCF" xfId="18568"/>
    <cellStyle name="_PercentSpace_Market Cap" xfId="18569"/>
    <cellStyle name="_PercentSpace_Market Cap 2" xfId="18570"/>
    <cellStyle name="_PercentSpace_Market Cap 2 2" xfId="18571"/>
    <cellStyle name="_PercentSpace_Market Cap 2 2 2" xfId="18572"/>
    <cellStyle name="_PercentSpace_Market Cap 2 3" xfId="18573"/>
    <cellStyle name="_PercentSpace_Market Cap 2_FCF" xfId="18574"/>
    <cellStyle name="_PercentSpace_Market Cap 3" xfId="18575"/>
    <cellStyle name="_PercentSpace_Market Cap 3 2" xfId="18576"/>
    <cellStyle name="_PercentSpace_Market Cap 3 2 2" xfId="18577"/>
    <cellStyle name="_PercentSpace_Market Cap 3 3" xfId="18578"/>
    <cellStyle name="_PercentSpace_Market Cap 3_FCF" xfId="18579"/>
    <cellStyle name="_PercentSpace_Market Cap 4" xfId="18580"/>
    <cellStyle name="_PercentSpace_Market Cap 4 2" xfId="18581"/>
    <cellStyle name="_PercentSpace_Market Cap 5" xfId="18582"/>
    <cellStyle name="_PercentSpace_Market Cap_FCF" xfId="18583"/>
    <cellStyle name="_PercentSpace_Merger Plan_AVP_3" xfId="18584"/>
    <cellStyle name="_PercentSpace_Merger Plan_AVP_3 2" xfId="18585"/>
    <cellStyle name="_PercentSpace_Merger Plan_AVP_3 2 2" xfId="18586"/>
    <cellStyle name="_PercentSpace_Merger Plan_AVP_3 2 2 2" xfId="18587"/>
    <cellStyle name="_PercentSpace_Merger Plan_AVP_3 2 3" xfId="18588"/>
    <cellStyle name="_PercentSpace_Merger Plan_AVP_3 2_FCF" xfId="18589"/>
    <cellStyle name="_PercentSpace_Merger Plan_AVP_3 3" xfId="18590"/>
    <cellStyle name="_PercentSpace_Merger Plan_AVP_3 3 2" xfId="18591"/>
    <cellStyle name="_PercentSpace_Merger Plan_AVP_3 3 2 2" xfId="18592"/>
    <cellStyle name="_PercentSpace_Merger Plan_AVP_3 3 3" xfId="18593"/>
    <cellStyle name="_PercentSpace_Merger Plan_AVP_3 3_FCF" xfId="18594"/>
    <cellStyle name="_PercentSpace_Merger Plan_AVP_3 4" xfId="18595"/>
    <cellStyle name="_PercentSpace_Merger Plan_AVP_3 4 2" xfId="18596"/>
    <cellStyle name="_PercentSpace_Merger Plan_AVP_3 5" xfId="18597"/>
    <cellStyle name="_PercentSpace_Merger Plan_AVP_3_FCF" xfId="18598"/>
    <cellStyle name="_PercentSpace_merger_plans_modified_9_3_1999" xfId="18599"/>
    <cellStyle name="_PercentSpace_merger_plans_modified_9_3_1999 2" xfId="18600"/>
    <cellStyle name="_PercentSpace_merger_plans_modified_9_3_1999 2 2" xfId="18601"/>
    <cellStyle name="_PercentSpace_merger_plans_modified_9_3_1999 2 2 2" xfId="18602"/>
    <cellStyle name="_PercentSpace_merger_plans_modified_9_3_1999 2 3" xfId="18603"/>
    <cellStyle name="_PercentSpace_merger_plans_modified_9_3_1999 2_FCF" xfId="18604"/>
    <cellStyle name="_PercentSpace_merger_plans_modified_9_3_1999 3" xfId="18605"/>
    <cellStyle name="_PercentSpace_merger_plans_modified_9_3_1999 3 2" xfId="18606"/>
    <cellStyle name="_PercentSpace_merger_plans_modified_9_3_1999 3 2 2" xfId="18607"/>
    <cellStyle name="_PercentSpace_merger_plans_modified_9_3_1999 3 3" xfId="18608"/>
    <cellStyle name="_PercentSpace_merger_plans_modified_9_3_1999 3_FCF" xfId="18609"/>
    <cellStyle name="_PercentSpace_merger_plans_modified_9_3_1999 4" xfId="18610"/>
    <cellStyle name="_PercentSpace_merger_plans_modified_9_3_1999 4 2" xfId="18611"/>
    <cellStyle name="_PercentSpace_merger_plans_modified_9_3_1999 5" xfId="18612"/>
    <cellStyle name="_PercentSpace_merger_plans_modified_9_3_1999_FCF" xfId="18613"/>
    <cellStyle name="_PercentSpace_Model Vague 07 conso - Dannaud" xfId="18614"/>
    <cellStyle name="_PercentSpace_Model Vague 07 conso - Dannaud 2" xfId="18615"/>
    <cellStyle name="_PercentSpace_Model Vague 07 conso - Dannaud 2 2" xfId="18616"/>
    <cellStyle name="_PercentSpace_Model Vague 07 conso - Dannaud 2 2 2" xfId="18617"/>
    <cellStyle name="_PercentSpace_Model Vague 07 conso - Dannaud 2 3" xfId="18618"/>
    <cellStyle name="_PercentSpace_Model Vague 07 conso - Dannaud 2_FCF" xfId="18619"/>
    <cellStyle name="_PercentSpace_Model Vague 07 conso - Dannaud 3" xfId="18620"/>
    <cellStyle name="_PercentSpace_Model Vague 07 conso - Dannaud 3 2" xfId="18621"/>
    <cellStyle name="_PercentSpace_Model Vague 07 conso - Dannaud 3 2 2" xfId="18622"/>
    <cellStyle name="_PercentSpace_Model Vague 07 conso - Dannaud 3 3" xfId="18623"/>
    <cellStyle name="_PercentSpace_Model Vague 07 conso - Dannaud 3_FCF" xfId="18624"/>
    <cellStyle name="_PercentSpace_Model Vague 07 conso - Dannaud 4" xfId="18625"/>
    <cellStyle name="_PercentSpace_Model Vague 07 conso - Dannaud 4 2" xfId="18626"/>
    <cellStyle name="_PercentSpace_Model Vague 07 conso - Dannaud 5" xfId="18627"/>
    <cellStyle name="_PercentSpace_Model Vague 07 conso - Dannaud_FCF" xfId="18628"/>
    <cellStyle name="_PercentSpace_New Preliminary Clearstream Model" xfId="18629"/>
    <cellStyle name="_PercentSpace_New Preliminary Clearstream Model 2" xfId="18630"/>
    <cellStyle name="_PercentSpace_New Preliminary Clearstream Model 2 2" xfId="18631"/>
    <cellStyle name="_PercentSpace_New Preliminary Clearstream Model 2 2 2" xfId="18632"/>
    <cellStyle name="_PercentSpace_New Preliminary Clearstream Model 2 3" xfId="18633"/>
    <cellStyle name="_PercentSpace_New Preliminary Clearstream Model 2_FCF" xfId="18634"/>
    <cellStyle name="_PercentSpace_New Preliminary Clearstream Model 3" xfId="18635"/>
    <cellStyle name="_PercentSpace_New Preliminary Clearstream Model 3 2" xfId="18636"/>
    <cellStyle name="_PercentSpace_New Preliminary Clearstream Model 3 2 2" xfId="18637"/>
    <cellStyle name="_PercentSpace_New Preliminary Clearstream Model 3 3" xfId="18638"/>
    <cellStyle name="_PercentSpace_New Preliminary Clearstream Model 3_FCF" xfId="18639"/>
    <cellStyle name="_PercentSpace_New Preliminary Clearstream Model 4" xfId="18640"/>
    <cellStyle name="_PercentSpace_New Preliminary Clearstream Model 4 2" xfId="18641"/>
    <cellStyle name="_PercentSpace_New Preliminary Clearstream Model 5" xfId="18642"/>
    <cellStyle name="_PercentSpace_New Preliminary Clearstream Model_FCF" xfId="18643"/>
    <cellStyle name="_PercentSpace_Phosphor Brokers" xfId="18644"/>
    <cellStyle name="_PercentSpace_Phosphor Brokers 2" xfId="18645"/>
    <cellStyle name="_PercentSpace_Phosphor Brokers 2 2" xfId="18646"/>
    <cellStyle name="_PercentSpace_Phosphor Brokers 2 2 2" xfId="18647"/>
    <cellStyle name="_PercentSpace_Phosphor Brokers 2 3" xfId="18648"/>
    <cellStyle name="_PercentSpace_Phosphor Brokers 2_FCF" xfId="18649"/>
    <cellStyle name="_PercentSpace_Phosphor Brokers 3" xfId="18650"/>
    <cellStyle name="_PercentSpace_Phosphor Brokers 3 2" xfId="18651"/>
    <cellStyle name="_PercentSpace_Phosphor Brokers 3 2 2" xfId="18652"/>
    <cellStyle name="_PercentSpace_Phosphor Brokers 3 3" xfId="18653"/>
    <cellStyle name="_PercentSpace_Phosphor Brokers 3_FCF" xfId="18654"/>
    <cellStyle name="_PercentSpace_Phosphor Brokers 4" xfId="18655"/>
    <cellStyle name="_PercentSpace_Phosphor Brokers 4 2" xfId="18656"/>
    <cellStyle name="_PercentSpace_Phosphor Brokers 5" xfId="18657"/>
    <cellStyle name="_PercentSpace_Phosphor Brokers_FCF" xfId="18658"/>
    <cellStyle name="_PercentSpace_Portfolio " xfId="18659"/>
    <cellStyle name="_PercentSpace_Portfolio  2" xfId="18660"/>
    <cellStyle name="_PercentSpace_Portfolio  2 2" xfId="18661"/>
    <cellStyle name="_PercentSpace_Portfolio  2 2 2" xfId="18662"/>
    <cellStyle name="_PercentSpace_Portfolio  2 3" xfId="18663"/>
    <cellStyle name="_PercentSpace_Portfolio  2_FCF" xfId="18664"/>
    <cellStyle name="_PercentSpace_Portfolio  3" xfId="18665"/>
    <cellStyle name="_PercentSpace_Portfolio  3 2" xfId="18666"/>
    <cellStyle name="_PercentSpace_Portfolio  3 2 2" xfId="18667"/>
    <cellStyle name="_PercentSpace_Portfolio  3 3" xfId="18668"/>
    <cellStyle name="_PercentSpace_Portfolio  3_FCF" xfId="18669"/>
    <cellStyle name="_PercentSpace_Portfolio  4" xfId="18670"/>
    <cellStyle name="_PercentSpace_Portfolio  4 2" xfId="18671"/>
    <cellStyle name="_PercentSpace_Portfolio  5" xfId="18672"/>
    <cellStyle name="_PercentSpace_Portfolio _02 AAA NEW Rhodia EBITDA development" xfId="18673"/>
    <cellStyle name="_PercentSpace_Portfolio _02 AAA NEW Rhodia EBITDA development 2" xfId="18674"/>
    <cellStyle name="_PercentSpace_Portfolio _02 AAA NEW Rhodia EBITDA development 2 2" xfId="18675"/>
    <cellStyle name="_PercentSpace_Portfolio _02 AAA NEW Rhodia EBITDA development 2 2 2" xfId="18676"/>
    <cellStyle name="_PercentSpace_Portfolio _02 AAA NEW Rhodia EBITDA development 2 3" xfId="18677"/>
    <cellStyle name="_PercentSpace_Portfolio _02 AAA NEW Rhodia EBITDA development 2_FCF" xfId="18678"/>
    <cellStyle name="_PercentSpace_Portfolio _02 AAA NEW Rhodia EBITDA development 3" xfId="18679"/>
    <cellStyle name="_PercentSpace_Portfolio _02 AAA NEW Rhodia EBITDA development 3 2" xfId="18680"/>
    <cellStyle name="_PercentSpace_Portfolio _02 AAA NEW Rhodia EBITDA development 3 2 2" xfId="18681"/>
    <cellStyle name="_PercentSpace_Portfolio _02 AAA NEW Rhodia EBITDA development 3 3" xfId="18682"/>
    <cellStyle name="_PercentSpace_Portfolio _02 AAA NEW Rhodia EBITDA development 3_FCF" xfId="18683"/>
    <cellStyle name="_PercentSpace_Portfolio _02 AAA NEW Rhodia EBITDA development 4" xfId="18684"/>
    <cellStyle name="_PercentSpace_Portfolio _02 AAA NEW Rhodia EBITDA development 4 2" xfId="18685"/>
    <cellStyle name="_PercentSpace_Portfolio _02 AAA NEW Rhodia EBITDA development 5" xfId="18686"/>
    <cellStyle name="_PercentSpace_Portfolio _02 AAA NEW Rhodia EBITDA development_FCF" xfId="18687"/>
    <cellStyle name="_PercentSpace_Portfolio _22 Rhodia Valuation Master 10-Jan-2003" xfId="18688"/>
    <cellStyle name="_PercentSpace_Portfolio _22 Rhodia Valuation Master 10-Jan-2003 2" xfId="18689"/>
    <cellStyle name="_PercentSpace_Portfolio _22 Rhodia Valuation Master 10-Jan-2003 2 2" xfId="18690"/>
    <cellStyle name="_PercentSpace_Portfolio _22 Rhodia Valuation Master 10-Jan-2003 2 2 2" xfId="18691"/>
    <cellStyle name="_PercentSpace_Portfolio _22 Rhodia Valuation Master 10-Jan-2003 2 3" xfId="18692"/>
    <cellStyle name="_PercentSpace_Portfolio _22 Rhodia Valuation Master 10-Jan-2003 2_FCF" xfId="18693"/>
    <cellStyle name="_PercentSpace_Portfolio _22 Rhodia Valuation Master 10-Jan-2003 3" xfId="18694"/>
    <cellStyle name="_PercentSpace_Portfolio _22 Rhodia Valuation Master 10-Jan-2003 3 2" xfId="18695"/>
    <cellStyle name="_PercentSpace_Portfolio _22 Rhodia Valuation Master 10-Jan-2003 3 2 2" xfId="18696"/>
    <cellStyle name="_PercentSpace_Portfolio _22 Rhodia Valuation Master 10-Jan-2003 3 3" xfId="18697"/>
    <cellStyle name="_PercentSpace_Portfolio _22 Rhodia Valuation Master 10-Jan-2003 3_FCF" xfId="18698"/>
    <cellStyle name="_PercentSpace_Portfolio _22 Rhodia Valuation Master 10-Jan-2003 4" xfId="18699"/>
    <cellStyle name="_PercentSpace_Portfolio _22 Rhodia Valuation Master 10-Jan-2003 4 2" xfId="18700"/>
    <cellStyle name="_PercentSpace_Portfolio _22 Rhodia Valuation Master 10-Jan-2003 5" xfId="18701"/>
    <cellStyle name="_PercentSpace_Portfolio _22 Rhodia Valuation Master 10-Jan-2003_FCF" xfId="18702"/>
    <cellStyle name="_PercentSpace_Portfolio _FCF" xfId="18703"/>
    <cellStyle name="_PercentSpace_Samsara Model_250501_v2" xfId="18704"/>
    <cellStyle name="_PercentSpace_Samsara Model_250501_v2 2" xfId="18705"/>
    <cellStyle name="_PercentSpace_Samsara Model_250501_v2 2 2" xfId="18706"/>
    <cellStyle name="_PercentSpace_Samsara Model_250501_v2 2 2 2" xfId="18707"/>
    <cellStyle name="_PercentSpace_Samsara Model_250501_v2 2 3" xfId="18708"/>
    <cellStyle name="_PercentSpace_Samsara Model_250501_v2 2_FCF" xfId="18709"/>
    <cellStyle name="_PercentSpace_Samsara Model_250501_v2 3" xfId="18710"/>
    <cellStyle name="_PercentSpace_Samsara Model_250501_v2 3 2" xfId="18711"/>
    <cellStyle name="_PercentSpace_Samsara Model_250501_v2 3 2 2" xfId="18712"/>
    <cellStyle name="_PercentSpace_Samsara Model_250501_v2 3 3" xfId="18713"/>
    <cellStyle name="_PercentSpace_Samsara Model_250501_v2 3_FCF" xfId="18714"/>
    <cellStyle name="_PercentSpace_Samsara Model_250501_v2 4" xfId="18715"/>
    <cellStyle name="_PercentSpace_Samsara Model_250501_v2 4 2" xfId="18716"/>
    <cellStyle name="_PercentSpace_Samsara Model_250501_v2 5" xfId="18717"/>
    <cellStyle name="_PercentSpace_Samsara Model_250501_v2_FCF" xfId="18718"/>
    <cellStyle name="_PercentSpace_Summary of Financial Effects" xfId="18719"/>
    <cellStyle name="_PercentSpace_Summary of Financial Effects 2" xfId="18720"/>
    <cellStyle name="_PercentSpace_Summary of Financial Effects 2 2" xfId="18721"/>
    <cellStyle name="_PercentSpace_Summary of Financial Effects 2 2 2" xfId="18722"/>
    <cellStyle name="_PercentSpace_Summary of Financial Effects 2 3" xfId="18723"/>
    <cellStyle name="_PercentSpace_Summary of Financial Effects 2_FCF" xfId="18724"/>
    <cellStyle name="_PercentSpace_Summary of Financial Effects 3" xfId="18725"/>
    <cellStyle name="_PercentSpace_Summary of Financial Effects 3 2" xfId="18726"/>
    <cellStyle name="_PercentSpace_Summary of Financial Effects 3 2 2" xfId="18727"/>
    <cellStyle name="_PercentSpace_Summary of Financial Effects 3 3" xfId="18728"/>
    <cellStyle name="_PercentSpace_Summary of Financial Effects 3_FCF" xfId="18729"/>
    <cellStyle name="_PercentSpace_Summary of Financial Effects 4" xfId="18730"/>
    <cellStyle name="_PercentSpace_Summary of Financial Effects 4 2" xfId="18731"/>
    <cellStyle name="_PercentSpace_Summary of Financial Effects 5" xfId="18732"/>
    <cellStyle name="_PercentSpace_Summary of Financial Effects_FCF" xfId="18733"/>
    <cellStyle name="_PercentSpace_unbundling_lighting_2" xfId="18734"/>
    <cellStyle name="_PercentSpace_unbundling_lighting_2 2" xfId="18735"/>
    <cellStyle name="_PercentSpace_unbundling_lighting_2 2 2" xfId="18736"/>
    <cellStyle name="_PercentSpace_unbundling_lighting_2 2 2 2" xfId="18737"/>
    <cellStyle name="_PercentSpace_unbundling_lighting_2 2 3" xfId="18738"/>
    <cellStyle name="_PercentSpace_unbundling_lighting_2 2_FCF" xfId="18739"/>
    <cellStyle name="_PercentSpace_unbundling_lighting_2 3" xfId="18740"/>
    <cellStyle name="_PercentSpace_unbundling_lighting_2 3 2" xfId="18741"/>
    <cellStyle name="_PercentSpace_unbundling_lighting_2 3 2 2" xfId="18742"/>
    <cellStyle name="_PercentSpace_unbundling_lighting_2 3 3" xfId="18743"/>
    <cellStyle name="_PercentSpace_unbundling_lighting_2 3_FCF" xfId="18744"/>
    <cellStyle name="_PercentSpace_unbundling_lighting_2 4" xfId="18745"/>
    <cellStyle name="_PercentSpace_unbundling_lighting_2 4 2" xfId="18746"/>
    <cellStyle name="_PercentSpace_unbundling_lighting_2 5" xfId="18747"/>
    <cellStyle name="_PercentSpace_unbundling_lighting_2_FCF" xfId="18748"/>
    <cellStyle name="_PercentSpace_USA Ownership" xfId="18749"/>
    <cellStyle name="_PercentSpace_USA Ownership 2" xfId="18750"/>
    <cellStyle name="_PercentSpace_USA Ownership 2 2" xfId="18751"/>
    <cellStyle name="_PercentSpace_USA Ownership 2 2 2" xfId="18752"/>
    <cellStyle name="_PercentSpace_USA Ownership 2 3" xfId="18753"/>
    <cellStyle name="_PercentSpace_USA Ownership 2_FCF" xfId="18754"/>
    <cellStyle name="_PercentSpace_USA Ownership 3" xfId="18755"/>
    <cellStyle name="_PercentSpace_USA Ownership 3 2" xfId="18756"/>
    <cellStyle name="_PercentSpace_USA Ownership 3 2 2" xfId="18757"/>
    <cellStyle name="_PercentSpace_USA Ownership 3 3" xfId="18758"/>
    <cellStyle name="_PercentSpace_USA Ownership 3_FCF" xfId="18759"/>
    <cellStyle name="_PercentSpace_USA Ownership 4" xfId="18760"/>
    <cellStyle name="_PercentSpace_USA Ownership 4 2" xfId="18761"/>
    <cellStyle name="_PercentSpace_USA Ownership 5" xfId="18762"/>
    <cellStyle name="_PercentSpace_USA Ownership_FCF" xfId="18763"/>
    <cellStyle name="_PercentSpace_Versatel1" xfId="18764"/>
    <cellStyle name="_PercentSpace_Versatel1 2" xfId="18765"/>
    <cellStyle name="_PercentSpace_Versatel1 2 2" xfId="18766"/>
    <cellStyle name="_PercentSpace_Versatel1 2 2 2" xfId="18767"/>
    <cellStyle name="_PercentSpace_Versatel1 2 3" xfId="18768"/>
    <cellStyle name="_PercentSpace_Versatel1 2_FCF" xfId="18769"/>
    <cellStyle name="_PercentSpace_Versatel1 3" xfId="18770"/>
    <cellStyle name="_PercentSpace_Versatel1 3 2" xfId="18771"/>
    <cellStyle name="_PercentSpace_Versatel1 3 2 2" xfId="18772"/>
    <cellStyle name="_PercentSpace_Versatel1 3 3" xfId="18773"/>
    <cellStyle name="_PercentSpace_Versatel1 3_FCF" xfId="18774"/>
    <cellStyle name="_PercentSpace_Versatel1 4" xfId="18775"/>
    <cellStyle name="_PercentSpace_Versatel1 4 2" xfId="18776"/>
    <cellStyle name="_PercentSpace_Versatel1 5" xfId="18777"/>
    <cellStyle name="_PercentSpace_Versatel1_FCF" xfId="18778"/>
    <cellStyle name="_PercentSpace_WACC" xfId="18779"/>
    <cellStyle name="_PercentSpace_WACC 2" xfId="18780"/>
    <cellStyle name="_PercentSpace_WACC 2 2" xfId="18781"/>
    <cellStyle name="_PercentSpace_WACC 2 2 2" xfId="18782"/>
    <cellStyle name="_PercentSpace_WACC 2 3" xfId="18783"/>
    <cellStyle name="_PercentSpace_WACC 2_FCF" xfId="18784"/>
    <cellStyle name="_PercentSpace_WACC 3" xfId="18785"/>
    <cellStyle name="_PercentSpace_WACC 3 2" xfId="18786"/>
    <cellStyle name="_PercentSpace_WACC 3 2 2" xfId="18787"/>
    <cellStyle name="_PercentSpace_WACC 3 3" xfId="18788"/>
    <cellStyle name="_PercentSpace_WACC 3_FCF" xfId="18789"/>
    <cellStyle name="_PercentSpace_WACC 4" xfId="18790"/>
    <cellStyle name="_PercentSpace_WACC 4 2" xfId="18791"/>
    <cellStyle name="_PercentSpace_WACC 5" xfId="18792"/>
    <cellStyle name="_PercentSpace_WACC_FCF" xfId="18793"/>
    <cellStyle name="_PERSONAL" xfId="18794"/>
    <cellStyle name="_PERSONAL 2" xfId="18795"/>
    <cellStyle name="_PERSONAL_1" xfId="18796"/>
    <cellStyle name="_PERSONAL_1 2" xfId="18797"/>
    <cellStyle name="_Plan 2012-2016 - FDV - 2012.07.09" xfId="18798"/>
    <cellStyle name="_Plan 2012-2016 - FDV - 2012.07.09 2" xfId="18799"/>
    <cellStyle name="_Plan 2012-2016 - FDV - 2012.07.09 2 2" xfId="18800"/>
    <cellStyle name="_Plan 2012-2016 - FDV - 2012.07.09 3" xfId="18801"/>
    <cellStyle name="_Plan 2012-2016 - FDV - 2012.07.09_BFR format Solvay 2012.09 Rhodia (sans liaison)" xfId="18802"/>
    <cellStyle name="_Plan 2012-2016 - FDV - 2012.07.09_BFR format Solvay 2012.09 Rhodia (sans liaison) 2" xfId="18803"/>
    <cellStyle name="_Plan 2012-2016 - FDV - 2012.07.09_BFR format Solvay 2012.09 Rhodia (sans liaison) 2 2" xfId="18804"/>
    <cellStyle name="_Plan 2012-2016 - FDV - 2012.07.09_BFR format Solvay 2012.09 Rhodia (sans liaison) 3" xfId="18805"/>
    <cellStyle name="_Plan 2012-2016 - FDV - 2012.07.09_BFR format Solvay 2012.09 Rhodia (sans liaison)_FCF" xfId="18806"/>
    <cellStyle name="_Plan 2012-2016 - FDV - 2012.07.09_BFR format Solvay 2012.09 Rhodia (sasn liaison)" xfId="18807"/>
    <cellStyle name="_Plan 2012-2016 - FDV - 2012.07.09_BFR format Solvay 2012.09 Rhodia (sasn liaison) 2" xfId="18808"/>
    <cellStyle name="_Plan 2012-2016 - FDV - 2012.07.09_BFR format Solvay 2012.09 Rhodia (sasn liaison) 2 2" xfId="18809"/>
    <cellStyle name="_Plan 2012-2016 - FDV - 2012.07.09_BFR format Solvay 2012.09 Rhodia (sasn liaison) 3" xfId="18810"/>
    <cellStyle name="_Plan 2012-2016 - FDV - 2012.07.09_BFR format Solvay 2012.09 Rhodia (sasn liaison)_FCF" xfId="18811"/>
    <cellStyle name="_Plan 2012-2016 - FDV - 2012.07.09_FCF" xfId="18812"/>
    <cellStyle name="_Plan 2012-2016 - FDV - 2012.07.09_REBITDA by GBU" xfId="18813"/>
    <cellStyle name="_Plan 2012-2016 - FDV - 2012.07.09_REBITDA by GBU 2" xfId="18814"/>
    <cellStyle name="_R15430 et R75000" xfId="18815"/>
    <cellStyle name="_RA Groupe 012012" xfId="18816"/>
    <cellStyle name="_RA Groupe 012012 2" xfId="18817"/>
    <cellStyle name="_RA Groupe SOLVAY 2013.03-parallèle-run" xfId="18818"/>
    <cellStyle name="_SubHeading" xfId="18819"/>
    <cellStyle name="_SubHeading 2" xfId="18820"/>
    <cellStyle name="_SubHeading 2 2" xfId="18821"/>
    <cellStyle name="_SubHeading 2_FCF" xfId="18822"/>
    <cellStyle name="_SubHeading 3" xfId="18823"/>
    <cellStyle name="_SubHeading 3 2" xfId="18824"/>
    <cellStyle name="_SubHeading 4" xfId="18825"/>
    <cellStyle name="_SubHeading 5" xfId="18826"/>
    <cellStyle name="_SubHeading_02 BPdivision061003" xfId="18827"/>
    <cellStyle name="_SubHeading_02 BPdivision061003 2" xfId="18828"/>
    <cellStyle name="_SubHeading_02 BPdivision061003 2 2" xfId="18829"/>
    <cellStyle name="_SubHeading_02 BPdivision061003 2 2 2" xfId="18830"/>
    <cellStyle name="_SubHeading_02 BPdivision061003 2 3" xfId="18831"/>
    <cellStyle name="_SubHeading_02 BPdivision061003 2_FCF" xfId="18832"/>
    <cellStyle name="_SubHeading_02 BPdivision061003 3" xfId="18833"/>
    <cellStyle name="_SubHeading_02 BPdivision061003 3 2" xfId="18834"/>
    <cellStyle name="_SubHeading_02 BPdivision061003 3_FCF" xfId="18835"/>
    <cellStyle name="_SubHeading_02 BPdivision061003 4" xfId="18836"/>
    <cellStyle name="_SubHeading_02 BPdivision061003 4 2" xfId="18837"/>
    <cellStyle name="_SubHeading_02 BPdivision061003 5" xfId="18838"/>
    <cellStyle name="_SubHeading_02 BPdivision061003_BFR format Solvay 2012.09 Rhodia (sans liaison)" xfId="18839"/>
    <cellStyle name="_SubHeading_02 BPdivision061003_BFR format Solvay 2012.09 Rhodia (sans liaison) 2" xfId="18840"/>
    <cellStyle name="_SubHeading_02 BPdivision061003_BFR format Solvay 2012.09 Rhodia (sans liaison) 2 2" xfId="18841"/>
    <cellStyle name="_SubHeading_02 BPdivision061003_BFR format Solvay 2012.09 Rhodia (sans liaison) 3" xfId="18842"/>
    <cellStyle name="_SubHeading_02 BPdivision061003_BFR format Solvay 2012.09 Rhodia (sans liaison)_FCF" xfId="18843"/>
    <cellStyle name="_SubHeading_02 BPdivision061003_BFR format Solvay 2012.09 Rhodia (sasn liaison)" xfId="18844"/>
    <cellStyle name="_SubHeading_02 BPdivision061003_BFR format Solvay 2012.09 Rhodia (sasn liaison) 2" xfId="18845"/>
    <cellStyle name="_SubHeading_02 BPdivision061003_BFR format Solvay 2012.09 Rhodia (sasn liaison) 2 2" xfId="18846"/>
    <cellStyle name="_SubHeading_02 BPdivision061003_BFR format Solvay 2012.09 Rhodia (sasn liaison) 3" xfId="18847"/>
    <cellStyle name="_SubHeading_02 BPdivision061003_BFR format Solvay 2012.09 Rhodia (sasn liaison)_FCF" xfId="18848"/>
    <cellStyle name="_SubHeading_02 BPdivision061003_Bridge de dette 2013-05_SOLVAY_V6" xfId="18849"/>
    <cellStyle name="_SubHeading_02 BPdivision061003_Bridge de dette V7" xfId="18850"/>
    <cellStyle name="_SubHeading_02 BPdivision061003_Cash Unit Review 2012.06 Acetow" xfId="23715"/>
    <cellStyle name="_SubHeading_02 BPdivision061003_DEF%20Tax%20reporting%20-%20Synthèse%20Solvay+Rhodia%20-%20Février%202013%2020032013(2)" xfId="18851"/>
    <cellStyle name="_SubHeading_02 BPdivision061003_FCF" xfId="18852"/>
    <cellStyle name="_SubHeading_02 BPdivision061003_graphique" xfId="18853"/>
    <cellStyle name="_SubHeading_02 BPdivision061003_HY 2018" xfId="18854"/>
    <cellStyle name="_SubHeading_02 BPdivision061003_HY 2018 2" xfId="18855"/>
    <cellStyle name="_SubHeading_02 BPdivision061003_Input" xfId="18856"/>
    <cellStyle name="_SubHeading_02 BPdivision061003_SC" xfId="18857"/>
    <cellStyle name="_SubHeading_02 BPdivision061003_SC 2" xfId="18858"/>
    <cellStyle name="_SubHeading_02 BPdivision061003_SC 2 2" xfId="18859"/>
    <cellStyle name="_SubHeading_02 BPdivision061003_SC 3" xfId="18860"/>
    <cellStyle name="_SubHeading_02 BPdivision061003_SC_FCF" xfId="18861"/>
    <cellStyle name="_SubHeading_02 BPdivision061003_Synthese" xfId="18862"/>
    <cellStyle name="_SubHeading_02 BPdivision061003_Synthèse%20IS%20Palier%20Rhodia_Mars%202013v2(1)" xfId="18863"/>
    <cellStyle name="_SubHeading_02 BPdivision061003_Synthèse%20IS%20Palier%20Rhodia_Mars%202013v2(1) 2" xfId="18864"/>
    <cellStyle name="_SubHeading_02 BPdivision061003_Tax Reporting - April 2013" xfId="18865"/>
    <cellStyle name="_SubHeading_Analysis" xfId="18866"/>
    <cellStyle name="_SubHeading_Analysis 2" xfId="18867"/>
    <cellStyle name="_SubHeading_Analysis 2 2" xfId="18868"/>
    <cellStyle name="_SubHeading_Analysis 2_FCF" xfId="18869"/>
    <cellStyle name="_SubHeading_Analysis 3" xfId="18870"/>
    <cellStyle name="_SubHeading_Analysis 3 2" xfId="18871"/>
    <cellStyle name="_SubHeading_Analysis 4" xfId="18872"/>
    <cellStyle name="_SubHeading_Analysis_FCF" xfId="18873"/>
    <cellStyle name="_SubHeading_Analysise" xfId="18874"/>
    <cellStyle name="_SubHeading_Analysise 2" xfId="18875"/>
    <cellStyle name="_SubHeading_Analysise 2 2" xfId="18876"/>
    <cellStyle name="_SubHeading_Analysise 2_FCF" xfId="18877"/>
    <cellStyle name="_SubHeading_Analysise 3" xfId="18878"/>
    <cellStyle name="_SubHeading_Analysise 3 2" xfId="18879"/>
    <cellStyle name="_SubHeading_Analysise 4" xfId="18880"/>
    <cellStyle name="_SubHeading_Analysise_FCF" xfId="18881"/>
    <cellStyle name="_SubHeading_Contribution of assets into USAi_02" xfId="18882"/>
    <cellStyle name="_SubHeading_Contribution of assets into USAi_02 2" xfId="18883"/>
    <cellStyle name="_SubHeading_Contribution of assets into USAi_02 2 2" xfId="18884"/>
    <cellStyle name="_SubHeading_Contribution of assets into USAi_02 2_FCF" xfId="18885"/>
    <cellStyle name="_SubHeading_Contribution of assets into USAi_02 3" xfId="18886"/>
    <cellStyle name="_SubHeading_Contribution of assets into USAi_02 3 2" xfId="18887"/>
    <cellStyle name="_SubHeading_Contribution of assets into USAi_02 4" xfId="18888"/>
    <cellStyle name="_SubHeading_Contribution of assets into USAi_02_FCF" xfId="18889"/>
    <cellStyle name="_SubHeading_CSC_Picabia_29062001" xfId="18890"/>
    <cellStyle name="_SubHeading_CSC_Picabia_29062001 2" xfId="18891"/>
    <cellStyle name="_SubHeading_CSC_Picabia_29062001 2 2" xfId="18892"/>
    <cellStyle name="_SubHeading_CSC_Picabia_29062001 2_FCF" xfId="18893"/>
    <cellStyle name="_SubHeading_CSC_Picabia_29062001 3" xfId="18894"/>
    <cellStyle name="_SubHeading_CSC_Picabia_29062001 3 2" xfId="18895"/>
    <cellStyle name="_SubHeading_CSC_Picabia_29062001 4" xfId="18896"/>
    <cellStyle name="_SubHeading_CSC_Picabia_29062001_FCF" xfId="18897"/>
    <cellStyle name="_SubHeading_Debt model - base - flat margin 02" xfId="18898"/>
    <cellStyle name="_SubHeading_Debt model - base - flat margin 02 2" xfId="18899"/>
    <cellStyle name="_SubHeading_Debt model - base - flat margin 02 2 2" xfId="18900"/>
    <cellStyle name="_SubHeading_Debt model - base - flat margin 02 2_FCF" xfId="18901"/>
    <cellStyle name="_SubHeading_Debt model - base - flat margin 02 3" xfId="18902"/>
    <cellStyle name="_SubHeading_Debt model - base - flat margin 02 3 2" xfId="18903"/>
    <cellStyle name="_SubHeading_Debt model - base - flat margin 02 4" xfId="18904"/>
    <cellStyle name="_SubHeading_Debt model - base - flat margin 02_FCF" xfId="18905"/>
    <cellStyle name="_SubHeading_FCF" xfId="18906"/>
    <cellStyle name="_SubHeading_financials_Picard_26022002" xfId="18907"/>
    <cellStyle name="_SubHeading_financials_Picard_26022002 2" xfId="18908"/>
    <cellStyle name="_SubHeading_financials_Picard_26022002 2 2" xfId="18909"/>
    <cellStyle name="_SubHeading_financials_Picard_26022002 2_FCF" xfId="18910"/>
    <cellStyle name="_SubHeading_financials_Picard_26022002 3" xfId="18911"/>
    <cellStyle name="_SubHeading_financials_Picard_26022002 3 2" xfId="18912"/>
    <cellStyle name="_SubHeading_financials_Picard_26022002 4" xfId="18913"/>
    <cellStyle name="_SubHeading_financials_Picard_26022002_FCF" xfId="18914"/>
    <cellStyle name="_SubHeading_Gucci_model_13062001_v2" xfId="18915"/>
    <cellStyle name="_SubHeading_Gucci_model_13062001_v2 2" xfId="18916"/>
    <cellStyle name="_SubHeading_Gucci_model_13062001_v2 2 2" xfId="18917"/>
    <cellStyle name="_SubHeading_Gucci_model_13062001_v2 2_FCF" xfId="18918"/>
    <cellStyle name="_SubHeading_Gucci_model_13062001_v2 3" xfId="18919"/>
    <cellStyle name="_SubHeading_Gucci_model_13062001_v2 3 2" xfId="18920"/>
    <cellStyle name="_SubHeading_Gucci_model_13062001_v2 4" xfId="18921"/>
    <cellStyle name="_SubHeading_Gucci_model_13062001_v2_FCF" xfId="18922"/>
    <cellStyle name="_SubHeading_LBO Model (Europe) as of 12 may 2001" xfId="18923"/>
    <cellStyle name="_SubHeading_LBO Model (Europe) as of 12 may 2001 2" xfId="18924"/>
    <cellStyle name="_SubHeading_LBO Model (Europe) as of 12 may 2001 2 2" xfId="18925"/>
    <cellStyle name="_SubHeading_LBO Model (Europe) as of 12 may 2001 2_FCF" xfId="18926"/>
    <cellStyle name="_SubHeading_LBO Model (Europe) as of 12 may 2001 3" xfId="18927"/>
    <cellStyle name="_SubHeading_LBO Model (Europe) as of 12 may 2001 3 2" xfId="18928"/>
    <cellStyle name="_SubHeading_LBO Model (Europe) as of 12 may 2001 4" xfId="18929"/>
    <cellStyle name="_SubHeading_LBO Model (Europe) as of 12 may 2001_FCF" xfId="18930"/>
    <cellStyle name="_SubHeading_lbo_short_form" xfId="18931"/>
    <cellStyle name="_SubHeading_lbo_short_form 2" xfId="18932"/>
    <cellStyle name="_SubHeading_lbo_short_form 2 2" xfId="18933"/>
    <cellStyle name="_SubHeading_lbo_short_form 2_FCF" xfId="18934"/>
    <cellStyle name="_SubHeading_lbo_short_form 3" xfId="18935"/>
    <cellStyle name="_SubHeading_lbo_short_form 3 2" xfId="18936"/>
    <cellStyle name="_SubHeading_lbo_short_form 4" xfId="18937"/>
    <cellStyle name="_SubHeading_lbo_short_form_FCF" xfId="18938"/>
    <cellStyle name="_SubHeading_Merger model_19 Oct incl. LBO" xfId="18939"/>
    <cellStyle name="_SubHeading_Merger model_19 Oct incl. LBO 2" xfId="18940"/>
    <cellStyle name="_SubHeading_Merger model_19 Oct incl. LBO 2 2" xfId="18941"/>
    <cellStyle name="_SubHeading_Merger model_19 Oct incl. LBO 2_FCF" xfId="18942"/>
    <cellStyle name="_SubHeading_Merger model_19 Oct incl. LBO 3" xfId="18943"/>
    <cellStyle name="_SubHeading_Merger model_19 Oct incl. LBO 3 2" xfId="18944"/>
    <cellStyle name="_SubHeading_Merger model_19 Oct incl. LBO 4" xfId="18945"/>
    <cellStyle name="_SubHeading_Merger model_19 Oct incl. LBO_FCF" xfId="18946"/>
    <cellStyle name="_SubHeading_NBC-5 yearDCF-Final from Vivendi modified" xfId="18947"/>
    <cellStyle name="_SubHeading_NBC-5 yearDCF-Final from Vivendi modified 2" xfId="18948"/>
    <cellStyle name="_SubHeading_NBC-5 yearDCF-Final from Vivendi modified 2 2" xfId="18949"/>
    <cellStyle name="_SubHeading_NBC-5 yearDCF-Final from Vivendi modified 2_FCF" xfId="18950"/>
    <cellStyle name="_SubHeading_NBC-5 yearDCF-Final from Vivendi modified 3" xfId="18951"/>
    <cellStyle name="_SubHeading_NBC-5 yearDCF-Final from Vivendi modified 3 2" xfId="18952"/>
    <cellStyle name="_SubHeading_NBC-5 yearDCF-Final from Vivendi modified 4" xfId="18953"/>
    <cellStyle name="_SubHeading_NBC-5 yearDCF-Final from Vivendi modified_FCF" xfId="18954"/>
    <cellStyle name="_SubHeading_prestemp" xfId="18955"/>
    <cellStyle name="_SubHeading_prestemp 2" xfId="18956"/>
    <cellStyle name="_SubHeading_prestemp 2 2" xfId="18957"/>
    <cellStyle name="_SubHeading_prestemp 2 2 2" xfId="18958"/>
    <cellStyle name="_SubHeading_prestemp 2 3" xfId="18959"/>
    <cellStyle name="_SubHeading_prestemp 2_FCF" xfId="18960"/>
    <cellStyle name="_SubHeading_prestemp 3" xfId="18961"/>
    <cellStyle name="_SubHeading_prestemp 3 2" xfId="18962"/>
    <cellStyle name="_SubHeading_prestemp 3_FCF" xfId="18963"/>
    <cellStyle name="_SubHeading_prestemp 4" xfId="18964"/>
    <cellStyle name="_SubHeading_prestemp 4 2" xfId="18965"/>
    <cellStyle name="_SubHeading_prestemp 5" xfId="18966"/>
    <cellStyle name="_SubHeading_prestemp_02 AAA NEW Rhodia EBITDA development" xfId="18967"/>
    <cellStyle name="_SubHeading_prestemp_02 AAA NEW Rhodia EBITDA development 2" xfId="18968"/>
    <cellStyle name="_SubHeading_prestemp_02 AAA NEW Rhodia EBITDA development 2 2" xfId="18969"/>
    <cellStyle name="_SubHeading_prestemp_02 AAA NEW Rhodia EBITDA development 2_FCF" xfId="18970"/>
    <cellStyle name="_SubHeading_prestemp_02 AAA NEW Rhodia EBITDA development 3" xfId="18971"/>
    <cellStyle name="_SubHeading_prestemp_02 AAA NEW Rhodia EBITDA development 3 2" xfId="18972"/>
    <cellStyle name="_SubHeading_prestemp_02 AAA NEW Rhodia EBITDA development 4" xfId="18973"/>
    <cellStyle name="_SubHeading_prestemp_02 AAA NEW Rhodia EBITDA development_FCF" xfId="18974"/>
    <cellStyle name="_SubHeading_prestemp_02 PICARD_BUSINESS PLAN 05042002" xfId="18975"/>
    <cellStyle name="_SubHeading_prestemp_02 PICARD_BUSINESS PLAN 05042002 2" xfId="18976"/>
    <cellStyle name="_SubHeading_prestemp_02 PICARD_BUSINESS PLAN 05042002 2 2" xfId="18977"/>
    <cellStyle name="_SubHeading_prestemp_02 PICARD_BUSINESS PLAN 05042002 2_FCF" xfId="18978"/>
    <cellStyle name="_SubHeading_prestemp_02 PICARD_BUSINESS PLAN 05042002 3" xfId="18979"/>
    <cellStyle name="_SubHeading_prestemp_02 PICARD_BUSINESS PLAN 05042002 3 2" xfId="18980"/>
    <cellStyle name="_SubHeading_prestemp_02 PICARD_BUSINESS PLAN 05042002 4" xfId="18981"/>
    <cellStyle name="_SubHeading_prestemp_02 PICARD_BUSINESS PLAN 05042002_FCF" xfId="18982"/>
    <cellStyle name="_SubHeading_prestemp_05 CSC_Picabia_02042002" xfId="18983"/>
    <cellStyle name="_SubHeading_prestemp_05 CSC_Picabia_02042002 2" xfId="18984"/>
    <cellStyle name="_SubHeading_prestemp_05 CSC_Picabia_02042002 2 2" xfId="18985"/>
    <cellStyle name="_SubHeading_prestemp_05 CSC_Picabia_02042002 2_FCF" xfId="18986"/>
    <cellStyle name="_SubHeading_prestemp_05 CSC_Picabia_02042002 3" xfId="18987"/>
    <cellStyle name="_SubHeading_prestemp_05 CSC_Picabia_02042002 3 2" xfId="18988"/>
    <cellStyle name="_SubHeading_prestemp_05 CSC_Picabia_02042002 4" xfId="18989"/>
    <cellStyle name="_SubHeading_prestemp_05 CSC_Picabia_02042002_FCF" xfId="18990"/>
    <cellStyle name="_SubHeading_prestemp_1" xfId="18991"/>
    <cellStyle name="_SubHeading_prestemp_1 2" xfId="18992"/>
    <cellStyle name="_SubHeading_prestemp_1 2 2" xfId="18993"/>
    <cellStyle name="_SubHeading_prestemp_1 2 2 2" xfId="18994"/>
    <cellStyle name="_SubHeading_prestemp_1 2 3" xfId="18995"/>
    <cellStyle name="_SubHeading_prestemp_1 2_FCF" xfId="18996"/>
    <cellStyle name="_SubHeading_prestemp_1 3" xfId="18997"/>
    <cellStyle name="_SubHeading_prestemp_1 3 2" xfId="18998"/>
    <cellStyle name="_SubHeading_prestemp_1 3_FCF" xfId="18999"/>
    <cellStyle name="_SubHeading_prestemp_1 4" xfId="19000"/>
    <cellStyle name="_SubHeading_prestemp_1 4 2" xfId="19001"/>
    <cellStyle name="_SubHeading_prestemp_1 5" xfId="19002"/>
    <cellStyle name="_SubHeading_prestemp_1_BFR format Solvay 2012.09 Rhodia (sans liaison)" xfId="19003"/>
    <cellStyle name="_SubHeading_prestemp_1_BFR format Solvay 2012.09 Rhodia (sans liaison) 2" xfId="19004"/>
    <cellStyle name="_SubHeading_prestemp_1_BFR format Solvay 2012.09 Rhodia (sans liaison) 2 2" xfId="19005"/>
    <cellStyle name="_SubHeading_prestemp_1_BFR format Solvay 2012.09 Rhodia (sans liaison) 3" xfId="19006"/>
    <cellStyle name="_SubHeading_prestemp_1_BFR format Solvay 2012.09 Rhodia (sans liaison)_FCF" xfId="19007"/>
    <cellStyle name="_SubHeading_prestemp_1_BFR format Solvay 2012.09 Rhodia (sasn liaison)" xfId="19008"/>
    <cellStyle name="_SubHeading_prestemp_1_BFR format Solvay 2012.09 Rhodia (sasn liaison) 2" xfId="19009"/>
    <cellStyle name="_SubHeading_prestemp_1_BFR format Solvay 2012.09 Rhodia (sasn liaison) 2 2" xfId="19010"/>
    <cellStyle name="_SubHeading_prestemp_1_BFR format Solvay 2012.09 Rhodia (sasn liaison) 3" xfId="19011"/>
    <cellStyle name="_SubHeading_prestemp_1_BFR format Solvay 2012.09 Rhodia (sasn liaison)_FCF" xfId="19012"/>
    <cellStyle name="_SubHeading_prestemp_1_Bridge de dette 2013-05_SOLVAY_V6" xfId="19013"/>
    <cellStyle name="_SubHeading_prestemp_1_Bridge de dette V7" xfId="19014"/>
    <cellStyle name="_SubHeading_prestemp_1_Cash Unit Review 2012.06 Acetow" xfId="23716"/>
    <cellStyle name="_SubHeading_prestemp_1_DEF%20Tax%20reporting%20-%20Synthèse%20Solvay+Rhodia%20-%20Février%202013%2020032013(2)" xfId="19015"/>
    <cellStyle name="_SubHeading_prestemp_1_FCF" xfId="19016"/>
    <cellStyle name="_SubHeading_prestemp_1_graphique" xfId="19017"/>
    <cellStyle name="_SubHeading_prestemp_1_HY 2018" xfId="19018"/>
    <cellStyle name="_SubHeading_prestemp_1_HY 2018 2" xfId="19019"/>
    <cellStyle name="_SubHeading_prestemp_1_Input" xfId="19020"/>
    <cellStyle name="_SubHeading_prestemp_1_SC" xfId="19021"/>
    <cellStyle name="_SubHeading_prestemp_1_SC 2" xfId="19022"/>
    <cellStyle name="_SubHeading_prestemp_1_SC 2 2" xfId="19023"/>
    <cellStyle name="_SubHeading_prestemp_1_SC 3" xfId="19024"/>
    <cellStyle name="_SubHeading_prestemp_1_SC_FCF" xfId="19025"/>
    <cellStyle name="_SubHeading_prestemp_1_Synthese" xfId="19026"/>
    <cellStyle name="_SubHeading_prestemp_1_Synthèse%20IS%20Palier%20Rhodia_Mars%202013v2(1)" xfId="19027"/>
    <cellStyle name="_SubHeading_prestemp_1_Synthèse%20IS%20Palier%20Rhodia_Mars%202013v2(1) 2" xfId="19028"/>
    <cellStyle name="_SubHeading_prestemp_1_Tax Reporting - April 2013" xfId="19029"/>
    <cellStyle name="_SubHeading_prestemp_16 Rhino Model 11012003" xfId="19030"/>
    <cellStyle name="_SubHeading_prestemp_16 Rhino Model 11012003 2" xfId="19031"/>
    <cellStyle name="_SubHeading_prestemp_16 Rhino Model 11012003 2 2" xfId="19032"/>
    <cellStyle name="_SubHeading_prestemp_16 Rhino Model 11012003 2_FCF" xfId="19033"/>
    <cellStyle name="_SubHeading_prestemp_16 Rhino Model 11012003 3" xfId="19034"/>
    <cellStyle name="_SubHeading_prestemp_16 Rhino Model 11012003 3 2" xfId="19035"/>
    <cellStyle name="_SubHeading_prestemp_16 Rhino Model 11012003 4" xfId="19036"/>
    <cellStyle name="_SubHeading_prestemp_16 Rhino Model 11012003_FCF" xfId="19037"/>
    <cellStyle name="_SubHeading_prestemp_22 Rhodia Valuation Master 10-Jan-2003" xfId="19038"/>
    <cellStyle name="_SubHeading_prestemp_22 Rhodia Valuation Master 10-Jan-2003 2" xfId="19039"/>
    <cellStyle name="_SubHeading_prestemp_22 Rhodia Valuation Master 10-Jan-2003 2 2" xfId="19040"/>
    <cellStyle name="_SubHeading_prestemp_22 Rhodia Valuation Master 10-Jan-2003 2_FCF" xfId="19041"/>
    <cellStyle name="_SubHeading_prestemp_22 Rhodia Valuation Master 10-Jan-2003 3" xfId="19042"/>
    <cellStyle name="_SubHeading_prestemp_22 Rhodia Valuation Master 10-Jan-2003 3 2" xfId="19043"/>
    <cellStyle name="_SubHeading_prestemp_22 Rhodia Valuation Master 10-Jan-2003 4" xfId="19044"/>
    <cellStyle name="_SubHeading_prestemp_22 Rhodia Valuation Master 10-Jan-2003_FCF" xfId="19045"/>
    <cellStyle name="_SubHeading_prestemp_BFR format Solvay 2012.09 Rhodia (sans liaison)" xfId="19046"/>
    <cellStyle name="_SubHeading_prestemp_BFR format Solvay 2012.09 Rhodia (sans liaison) 2" xfId="19047"/>
    <cellStyle name="_SubHeading_prestemp_BFR format Solvay 2012.09 Rhodia (sans liaison) 2 2" xfId="19048"/>
    <cellStyle name="_SubHeading_prestemp_BFR format Solvay 2012.09 Rhodia (sans liaison) 3" xfId="19049"/>
    <cellStyle name="_SubHeading_prestemp_BFR format Solvay 2012.09 Rhodia (sans liaison)_FCF" xfId="19050"/>
    <cellStyle name="_SubHeading_prestemp_BFR format Solvay 2012.09 Rhodia (sasn liaison)" xfId="19051"/>
    <cellStyle name="_SubHeading_prestemp_BFR format Solvay 2012.09 Rhodia (sasn liaison) 2" xfId="19052"/>
    <cellStyle name="_SubHeading_prestemp_BFR format Solvay 2012.09 Rhodia (sasn liaison) 2 2" xfId="19053"/>
    <cellStyle name="_SubHeading_prestemp_BFR format Solvay 2012.09 Rhodia (sasn liaison) 3" xfId="19054"/>
    <cellStyle name="_SubHeading_prestemp_BFR format Solvay 2012.09 Rhodia (sasn liaison)_FCF" xfId="19055"/>
    <cellStyle name="_SubHeading_prestemp_Bridge de dette 2013-05_SOLVAY_V6" xfId="19056"/>
    <cellStyle name="_SubHeading_prestemp_Bridge de dette V7" xfId="19057"/>
    <cellStyle name="_SubHeading_prestemp_Cash Unit Review 2012.06 Acetow" xfId="23717"/>
    <cellStyle name="_SubHeading_prestemp_DEF%20Tax%20reporting%20-%20Synthèse%20Solvay+Rhodia%20-%20Février%202013%2020032013(2)" xfId="19058"/>
    <cellStyle name="_SubHeading_prestemp_FCF" xfId="19059"/>
    <cellStyle name="_SubHeading_prestemp_graphique" xfId="19060"/>
    <cellStyle name="_SubHeading_prestemp_HY 2018" xfId="19061"/>
    <cellStyle name="_SubHeading_prestemp_HY 2018 2" xfId="19062"/>
    <cellStyle name="_SubHeading_prestemp_Input" xfId="19063"/>
    <cellStyle name="_SubHeading_prestemp_LBO DAP 6 Dec 2001 PIA - 3" xfId="19064"/>
    <cellStyle name="_SubHeading_prestemp_LBO DAP 6 Dec 2001 PIA - 3 2" xfId="19065"/>
    <cellStyle name="_SubHeading_prestemp_LBO DAP 6 Dec 2001 PIA - 3 2 2" xfId="19066"/>
    <cellStyle name="_SubHeading_prestemp_LBO DAP 6 Dec 2001 PIA - 3 2_FCF" xfId="19067"/>
    <cellStyle name="_SubHeading_prestemp_LBO DAP 6 Dec 2001 PIA - 3 3" xfId="19068"/>
    <cellStyle name="_SubHeading_prestemp_LBO DAP 6 Dec 2001 PIA - 3 3 2" xfId="19069"/>
    <cellStyle name="_SubHeading_prestemp_LBO DAP 6 Dec 2001 PIA - 3 4" xfId="19070"/>
    <cellStyle name="_SubHeading_prestemp_LBO DAP 6 Dec 2001 PIA - 3_FCF" xfId="19071"/>
    <cellStyle name="_SubHeading_prestemp_Rhodia SoP AVP 19 Mar 2002" xfId="19072"/>
    <cellStyle name="_SubHeading_prestemp_Rhodia SoP AVP 19 Mar 2002 2" xfId="19073"/>
    <cellStyle name="_SubHeading_prestemp_Rhodia SoP AVP 19 Mar 2002 2 2" xfId="19074"/>
    <cellStyle name="_SubHeading_prestemp_Rhodia SoP AVP 19 Mar 2002 2_FCF" xfId="19075"/>
    <cellStyle name="_SubHeading_prestemp_Rhodia SoP AVP 19 Mar 2002 3" xfId="19076"/>
    <cellStyle name="_SubHeading_prestemp_Rhodia SoP AVP 19 Mar 2002 3 2" xfId="19077"/>
    <cellStyle name="_SubHeading_prestemp_Rhodia SoP AVP 19 Mar 2002 4" xfId="19078"/>
    <cellStyle name="_SubHeading_prestemp_Rhodia SoP AVP 19 Mar 2002_FCF" xfId="19079"/>
    <cellStyle name="_SubHeading_prestemp_SC" xfId="19080"/>
    <cellStyle name="_SubHeading_prestemp_SC 2" xfId="19081"/>
    <cellStyle name="_SubHeading_prestemp_SC 2 2" xfId="19082"/>
    <cellStyle name="_SubHeading_prestemp_SC 3" xfId="19083"/>
    <cellStyle name="_SubHeading_prestemp_SC_FCF" xfId="19084"/>
    <cellStyle name="_SubHeading_prestemp_Synthese" xfId="19085"/>
    <cellStyle name="_SubHeading_prestemp_Synthèse%20IS%20Palier%20Rhodia_Mars%202013v2(1)" xfId="19086"/>
    <cellStyle name="_SubHeading_prestemp_Synthèse%20IS%20Palier%20Rhodia_Mars%202013v2(1) 2" xfId="19087"/>
    <cellStyle name="_SubHeading_prestemp_Tax Reporting - April 2013" xfId="19088"/>
    <cellStyle name="_SubHeading_prestemp_USAi Warrants Valuation 1" xfId="19089"/>
    <cellStyle name="_SubHeading_prestemp_USAi Warrants Valuation 1 2" xfId="19090"/>
    <cellStyle name="_SubHeading_prestemp_USAi Warrants Valuation 1 2 2" xfId="19091"/>
    <cellStyle name="_SubHeading_prestemp_USAi Warrants Valuation 1 2_FCF" xfId="19092"/>
    <cellStyle name="_SubHeading_prestemp_USAi Warrants Valuation 1 3" xfId="19093"/>
    <cellStyle name="_SubHeading_prestemp_USAi Warrants Valuation 1 3 2" xfId="19094"/>
    <cellStyle name="_SubHeading_prestemp_USAi Warrants Valuation 1 4" xfId="19095"/>
    <cellStyle name="_SubHeading_prestemp_USAi Warrants Valuation 1_FCF" xfId="19096"/>
    <cellStyle name="_SubHeading_Sanitec Model v.2.7" xfId="19097"/>
    <cellStyle name="_SubHeading_Sanitec Model v.2.7 2" xfId="19098"/>
    <cellStyle name="_SubHeading_Sanitec Model v.2.7 2 2" xfId="19099"/>
    <cellStyle name="_SubHeading_Sanitec Model v.2.7 2_FCF" xfId="19100"/>
    <cellStyle name="_SubHeading_Sanitec Model v.2.7 3" xfId="19101"/>
    <cellStyle name="_SubHeading_Sanitec Model v.2.7 3 2" xfId="19102"/>
    <cellStyle name="_SubHeading_Sanitec Model v.2.7 4" xfId="19103"/>
    <cellStyle name="_SubHeading_Sanitec Model v.2.7_FCF" xfId="19104"/>
    <cellStyle name="_Synthèse  - FCST cash-out - FY2012 2012.03" xfId="19105"/>
    <cellStyle name="_Synthèse impôt 2011.03" xfId="19106"/>
    <cellStyle name="_Synthèse impôt 2011.03 2" xfId="19107"/>
    <cellStyle name="_Synthèse résultats Magnitude 2009-09" xfId="19108"/>
    <cellStyle name="_Synthèse résultats Magnitude 2009-09 2" xfId="19109"/>
    <cellStyle name="_Synthèse résultats Magnitude 2009-09 2 2" xfId="19110"/>
    <cellStyle name="_TabFin Publié" xfId="19111"/>
    <cellStyle name="_TabFin Publié 2" xfId="19112"/>
    <cellStyle name="_Table" xfId="19113"/>
    <cellStyle name="_Table 2" xfId="19114"/>
    <cellStyle name="_Table 2 2" xfId="19115"/>
    <cellStyle name="_Table 2_FCF" xfId="19116"/>
    <cellStyle name="_Table 3" xfId="19117"/>
    <cellStyle name="_Table 3 2" xfId="19118"/>
    <cellStyle name="_Table 4" xfId="19119"/>
    <cellStyle name="_Table_02 Pfd Valuation" xfId="19120"/>
    <cellStyle name="_Table_02 Pfd Valuation 2" xfId="19121"/>
    <cellStyle name="_Table_02 Pfd Valuation 2 2" xfId="19122"/>
    <cellStyle name="_Table_02 Pfd Valuation 2 2 2" xfId="19123"/>
    <cellStyle name="_Table_02 Pfd Valuation 2 3" xfId="19124"/>
    <cellStyle name="_Table_02 Pfd Valuation 2_FCF" xfId="19125"/>
    <cellStyle name="_Table_02 Pfd Valuation 3" xfId="19126"/>
    <cellStyle name="_Table_02 Pfd Valuation 3 2" xfId="19127"/>
    <cellStyle name="_Table_02 Pfd Valuation 3 2 2" xfId="19128"/>
    <cellStyle name="_Table_02 Pfd Valuation 3 3" xfId="19129"/>
    <cellStyle name="_Table_02 Pfd Valuation 4" xfId="19130"/>
    <cellStyle name="_Table_02 Pfd Valuation 4 2" xfId="19131"/>
    <cellStyle name="_Table_02 Pfd Valuation 5" xfId="19132"/>
    <cellStyle name="_Table_02 Pfd Valuation_FCF" xfId="19133"/>
    <cellStyle name="_Table_Analysis" xfId="19134"/>
    <cellStyle name="_Table_Analysis 2" xfId="19135"/>
    <cellStyle name="_Table_Analysis 2 2" xfId="19136"/>
    <cellStyle name="_Table_Analysis 2_FCF" xfId="19137"/>
    <cellStyle name="_Table_Analysis 3" xfId="19138"/>
    <cellStyle name="_Table_Analysis 3 2" xfId="19139"/>
    <cellStyle name="_Table_Analysis 4" xfId="19140"/>
    <cellStyle name="_Table_Analysis_FCF" xfId="19141"/>
    <cellStyle name="_Table_Analysise" xfId="19142"/>
    <cellStyle name="_Table_Analysise 2" xfId="19143"/>
    <cellStyle name="_Table_Analysise 2 2" xfId="19144"/>
    <cellStyle name="_Table_Analysise 2_FCF" xfId="19145"/>
    <cellStyle name="_Table_Analysise 3" xfId="19146"/>
    <cellStyle name="_Table_Analysise 3 2" xfId="19147"/>
    <cellStyle name="_Table_Analysise 4" xfId="19148"/>
    <cellStyle name="_Table_Analysise_FCF" xfId="19149"/>
    <cellStyle name="_Table_Book1" xfId="19150"/>
    <cellStyle name="_Table_Book1 2" xfId="19151"/>
    <cellStyle name="_Table_Book1 2 2" xfId="19152"/>
    <cellStyle name="_Table_Book1 2 2 2" xfId="19153"/>
    <cellStyle name="_Table_Book1 2 3" xfId="19154"/>
    <cellStyle name="_Table_Book1 2_FCF" xfId="19155"/>
    <cellStyle name="_Table_Book1 3" xfId="19156"/>
    <cellStyle name="_Table_Book1 3 2" xfId="19157"/>
    <cellStyle name="_Table_Book1 3 2 2" xfId="19158"/>
    <cellStyle name="_Table_Book1 3 3" xfId="19159"/>
    <cellStyle name="_Table_Book1 4" xfId="19160"/>
    <cellStyle name="_Table_Book1 4 2" xfId="19161"/>
    <cellStyle name="_Table_Book1 5" xfId="19162"/>
    <cellStyle name="_Table_Book1_FCF" xfId="19163"/>
    <cellStyle name="_Table_Contribution of assets into USAi_02" xfId="19164"/>
    <cellStyle name="_Table_Contribution of assets into USAi_02 2" xfId="19165"/>
    <cellStyle name="_Table_Contribution of assets into USAi_02 2 2" xfId="19166"/>
    <cellStyle name="_Table_Contribution of assets into USAi_02 2_FCF" xfId="19167"/>
    <cellStyle name="_Table_Contribution of assets into USAi_02 3" xfId="19168"/>
    <cellStyle name="_Table_Contribution of assets into USAi_02 3 2" xfId="19169"/>
    <cellStyle name="_Table_Contribution of assets into USAi_02 4" xfId="19170"/>
    <cellStyle name="_Table_Contribution of assets into USAi_02_FCF" xfId="19171"/>
    <cellStyle name="_Table_CSC_Picabia_29062001" xfId="19172"/>
    <cellStyle name="_Table_CSC_Picabia_29062001 2" xfId="19173"/>
    <cellStyle name="_Table_CSC_Picabia_29062001 2 2" xfId="19174"/>
    <cellStyle name="_Table_CSC_Picabia_29062001 2_FCF" xfId="19175"/>
    <cellStyle name="_Table_CSC_Picabia_29062001 3" xfId="19176"/>
    <cellStyle name="_Table_CSC_Picabia_29062001 3 2" xfId="19177"/>
    <cellStyle name="_Table_CSC_Picabia_29062001 4" xfId="19178"/>
    <cellStyle name="_Table_CSC_Picabia_29062001_FCF" xfId="19179"/>
    <cellStyle name="_Table_DCF divisions latest version 03 Oct" xfId="19180"/>
    <cellStyle name="_Table_DCF divisions latest version 03 Oct 2" xfId="19181"/>
    <cellStyle name="_Table_DCF divisions latest version 03 Oct 2 2" xfId="19182"/>
    <cellStyle name="_Table_DCF divisions latest version 03 Oct 2 2 2" xfId="19183"/>
    <cellStyle name="_Table_DCF divisions latest version 03 Oct 2 3" xfId="19184"/>
    <cellStyle name="_Table_DCF divisions latest version 03 Oct 2_FCF" xfId="19185"/>
    <cellStyle name="_Table_DCF divisions latest version 03 Oct 3" xfId="19186"/>
    <cellStyle name="_Table_DCF divisions latest version 03 Oct 3 2" xfId="19187"/>
    <cellStyle name="_Table_DCF divisions latest version 03 Oct 3 2 2" xfId="19188"/>
    <cellStyle name="_Table_DCF divisions latest version 03 Oct 3 3" xfId="19189"/>
    <cellStyle name="_Table_DCF divisions latest version 03 Oct 4" xfId="19190"/>
    <cellStyle name="_Table_DCF divisions latest version 03 Oct 4 2" xfId="19191"/>
    <cellStyle name="_Table_DCF divisions latest version 03 Oct 5" xfId="19192"/>
    <cellStyle name="_Table_DCF divisions latest version 03 Oct_FCF" xfId="19193"/>
    <cellStyle name="_Table_DCF Model + WACC" xfId="19194"/>
    <cellStyle name="_Table_DCF Model + WACC 2" xfId="19195"/>
    <cellStyle name="_Table_DCF Model + WACC 2 2" xfId="19196"/>
    <cellStyle name="_Table_DCF Model + WACC 2 2 2" xfId="19197"/>
    <cellStyle name="_Table_DCF Model + WACC 2 3" xfId="19198"/>
    <cellStyle name="_Table_DCF Model + WACC 2_FCF" xfId="19199"/>
    <cellStyle name="_Table_DCF Model + WACC 3" xfId="19200"/>
    <cellStyle name="_Table_DCF Model + WACC 3 2" xfId="19201"/>
    <cellStyle name="_Table_DCF Model + WACC 3 2 2" xfId="19202"/>
    <cellStyle name="_Table_DCF Model + WACC 3 3" xfId="19203"/>
    <cellStyle name="_Table_DCF Model + WACC 4" xfId="19204"/>
    <cellStyle name="_Table_DCF Model + WACC 4 2" xfId="19205"/>
    <cellStyle name="_Table_DCF Model + WACC 5" xfId="19206"/>
    <cellStyle name="_Table_DCF Model + WACC_FCF" xfId="19207"/>
    <cellStyle name="_Table_Debt model - base - flat margin 02" xfId="19208"/>
    <cellStyle name="_Table_Debt model - base - flat margin 02 2" xfId="19209"/>
    <cellStyle name="_Table_Debt model - base - flat margin 02 2 2" xfId="19210"/>
    <cellStyle name="_Table_Debt model - base - flat margin 02 2 2 2" xfId="19211"/>
    <cellStyle name="_Table_Debt model - base - flat margin 02 2 3" xfId="19212"/>
    <cellStyle name="_Table_Debt model - base - flat margin 02 2_FCF" xfId="19213"/>
    <cellStyle name="_Table_Debt model - base - flat margin 02 3" xfId="19214"/>
    <cellStyle name="_Table_Debt model - base - flat margin 02 3 2" xfId="19215"/>
    <cellStyle name="_Table_Debt model - base - flat margin 02 3 2 2" xfId="19216"/>
    <cellStyle name="_Table_Debt model - base - flat margin 02 3 3" xfId="19217"/>
    <cellStyle name="_Table_Debt model - base - flat margin 02 4" xfId="19218"/>
    <cellStyle name="_Table_Debt model - base - flat margin 02 4 2" xfId="19219"/>
    <cellStyle name="_Table_Debt model - base - flat margin 02 5" xfId="19220"/>
    <cellStyle name="_Table_Debt model - base - flat margin 02_FCF" xfId="19221"/>
    <cellStyle name="_Table_FCF" xfId="19222"/>
    <cellStyle name="_Table_financials_Picard_26022002" xfId="19223"/>
    <cellStyle name="_Table_financials_Picard_26022002 2" xfId="19224"/>
    <cellStyle name="_Table_financials_Picard_26022002 2 2" xfId="19225"/>
    <cellStyle name="_Table_financials_Picard_26022002 2_FCF" xfId="19226"/>
    <cellStyle name="_Table_financials_Picard_26022002 3" xfId="19227"/>
    <cellStyle name="_Table_financials_Picard_26022002 3 2" xfId="19228"/>
    <cellStyle name="_Table_financials_Picard_26022002 4" xfId="19229"/>
    <cellStyle name="_Table_financials_Picard_26022002_FCF" xfId="19230"/>
    <cellStyle name="_Table_Gucci_model_13062001_v2" xfId="19231"/>
    <cellStyle name="_Table_Gucci_model_13062001_v2 2" xfId="19232"/>
    <cellStyle name="_Table_Gucci_model_13062001_v2 2 2" xfId="19233"/>
    <cellStyle name="_Table_Gucci_model_13062001_v2 2 2 2" xfId="19234"/>
    <cellStyle name="_Table_Gucci_model_13062001_v2 2 3" xfId="19235"/>
    <cellStyle name="_Table_Gucci_model_13062001_v2 2_FCF" xfId="19236"/>
    <cellStyle name="_Table_Gucci_model_13062001_v2 3" xfId="19237"/>
    <cellStyle name="_Table_Gucci_model_13062001_v2 3 2" xfId="19238"/>
    <cellStyle name="_Table_Gucci_model_13062001_v2 3 2 2" xfId="19239"/>
    <cellStyle name="_Table_Gucci_model_13062001_v2 3 3" xfId="19240"/>
    <cellStyle name="_Table_Gucci_model_13062001_v2 4" xfId="19241"/>
    <cellStyle name="_Table_Gucci_model_13062001_v2 4 2" xfId="19242"/>
    <cellStyle name="_Table_Gucci_model_13062001_v2 5" xfId="19243"/>
    <cellStyle name="_Table_Gucci_model_13062001_v2_FCF" xfId="19244"/>
    <cellStyle name="_Table_lbo_short_form" xfId="19245"/>
    <cellStyle name="_Table_lbo_short_form 2" xfId="19246"/>
    <cellStyle name="_Table_lbo_short_form 2 2" xfId="19247"/>
    <cellStyle name="_Table_lbo_short_form 2_FCF" xfId="19248"/>
    <cellStyle name="_Table_lbo_short_form 3" xfId="19249"/>
    <cellStyle name="_Table_lbo_short_form 3 2" xfId="19250"/>
    <cellStyle name="_Table_lbo_short_form 4" xfId="19251"/>
    <cellStyle name="_Table_lbo_short_form_FCF" xfId="19252"/>
    <cellStyle name="_Table_Lonza_Clariant_gstyle v2.1" xfId="19253"/>
    <cellStyle name="_Table_Lonza_Clariant_gstyle v2.1 2" xfId="19254"/>
    <cellStyle name="_Table_Lonza_Clariant_gstyle v2.1 2 2" xfId="19255"/>
    <cellStyle name="_Table_Lonza_Clariant_gstyle v2.1 2 2 2" xfId="19256"/>
    <cellStyle name="_Table_Lonza_Clariant_gstyle v2.1 2 3" xfId="19257"/>
    <cellStyle name="_Table_Lonza_Clariant_gstyle v2.1 2_FCF" xfId="19258"/>
    <cellStyle name="_Table_Lonza_Clariant_gstyle v2.1 3" xfId="19259"/>
    <cellStyle name="_Table_Lonza_Clariant_gstyle v2.1 3 2" xfId="19260"/>
    <cellStyle name="_Table_Lonza_Clariant_gstyle v2.1 3 2 2" xfId="19261"/>
    <cellStyle name="_Table_Lonza_Clariant_gstyle v2.1 3 3" xfId="19262"/>
    <cellStyle name="_Table_Lonza_Clariant_gstyle v2.1 4" xfId="19263"/>
    <cellStyle name="_Table_Lonza_Clariant_gstyle v2.1 4 2" xfId="19264"/>
    <cellStyle name="_Table_Lonza_Clariant_gstyle v2.1 5" xfId="19265"/>
    <cellStyle name="_Table_Lonza_Clariant_gstyle v2.1_FCF" xfId="19266"/>
    <cellStyle name="_Table_Merger model_19 Oct incl. LBO" xfId="19267"/>
    <cellStyle name="_Table_Merger model_19 Oct incl. LBO 2" xfId="19268"/>
    <cellStyle name="_Table_Merger model_19 Oct incl. LBO 2 2" xfId="19269"/>
    <cellStyle name="_Table_Merger model_19 Oct incl. LBO 2_FCF" xfId="19270"/>
    <cellStyle name="_Table_Merger model_19 Oct incl. LBO 3" xfId="19271"/>
    <cellStyle name="_Table_Merger model_19 Oct incl. LBO 3 2" xfId="19272"/>
    <cellStyle name="_Table_Merger model_19 Oct incl. LBO 4" xfId="19273"/>
    <cellStyle name="_Table_Merger model_19 Oct incl. LBO_FCF" xfId="19274"/>
    <cellStyle name="_Table_Model_Phosphor10+recap" xfId="19275"/>
    <cellStyle name="_Table_Model_Phosphor10+recap 2" xfId="19276"/>
    <cellStyle name="_Table_Model_Phosphor10+recap 2 2" xfId="19277"/>
    <cellStyle name="_Table_Model_Phosphor10+recap 2 2 2" xfId="19278"/>
    <cellStyle name="_Table_Model_Phosphor10+recap 2 3" xfId="19279"/>
    <cellStyle name="_Table_Model_Phosphor10+recap 2_FCF" xfId="19280"/>
    <cellStyle name="_Table_Model_Phosphor10+recap 3" xfId="19281"/>
    <cellStyle name="_Table_Model_Phosphor10+recap 3 2" xfId="19282"/>
    <cellStyle name="_Table_Model_Phosphor10+recap 3 2 2" xfId="19283"/>
    <cellStyle name="_Table_Model_Phosphor10+recap 3 3" xfId="19284"/>
    <cellStyle name="_Table_Model_Phosphor10+recap 4" xfId="19285"/>
    <cellStyle name="_Table_Model_Phosphor10+recap 4 2" xfId="19286"/>
    <cellStyle name="_Table_Model_Phosphor10+recap 5" xfId="19287"/>
    <cellStyle name="_Table_Model_Phosphor10+recap_FCF" xfId="19288"/>
    <cellStyle name="_Table_NBC-5 yearDCF-Final from Vivendi modified" xfId="19289"/>
    <cellStyle name="_Table_NBC-5 yearDCF-Final from Vivendi modified 2" xfId="19290"/>
    <cellStyle name="_Table_NBC-5 yearDCF-Final from Vivendi modified 2 2" xfId="19291"/>
    <cellStyle name="_Table_NBC-5 yearDCF-Final from Vivendi modified 2_FCF" xfId="19292"/>
    <cellStyle name="_Table_NBC-5 yearDCF-Final from Vivendi modified 3" xfId="19293"/>
    <cellStyle name="_Table_NBC-5 yearDCF-Final from Vivendi modified 3 2" xfId="19294"/>
    <cellStyle name="_Table_NBC-5 yearDCF-Final from Vivendi modified 4" xfId="19295"/>
    <cellStyle name="_Table_NBC-5 yearDCF-Final from Vivendi modified_FCF" xfId="19296"/>
    <cellStyle name="_Table_Sanitec Model v.2.7" xfId="19297"/>
    <cellStyle name="_Table_Sanitec Model v.2.7 2" xfId="19298"/>
    <cellStyle name="_Table_Sanitec Model v.2.7 2 2" xfId="19299"/>
    <cellStyle name="_Table_Sanitec Model v.2.7 2 2 2" xfId="19300"/>
    <cellStyle name="_Table_Sanitec Model v.2.7 2 3" xfId="19301"/>
    <cellStyle name="_Table_Sanitec Model v.2.7 2_FCF" xfId="19302"/>
    <cellStyle name="_Table_Sanitec Model v.2.7 3" xfId="19303"/>
    <cellStyle name="_Table_Sanitec Model v.2.7 3 2" xfId="19304"/>
    <cellStyle name="_Table_Sanitec Model v.2.7 3 2 2" xfId="19305"/>
    <cellStyle name="_Table_Sanitec Model v.2.7 3 3" xfId="19306"/>
    <cellStyle name="_Table_Sanitec Model v.2.7 4" xfId="19307"/>
    <cellStyle name="_Table_Sanitec Model v.2.7 4 2" xfId="19308"/>
    <cellStyle name="_Table_Sanitec Model v.2.7 5" xfId="19309"/>
    <cellStyle name="_Table_Sanitec Model v.2.7_FCF" xfId="19310"/>
    <cellStyle name="_Table_unbundling_lighting_2" xfId="19311"/>
    <cellStyle name="_Table_unbundling_lighting_2 2" xfId="19312"/>
    <cellStyle name="_Table_unbundling_lighting_2 2 2" xfId="19313"/>
    <cellStyle name="_Table_unbundling_lighting_2 2_FCF" xfId="19314"/>
    <cellStyle name="_Table_unbundling_lighting_2 3" xfId="19315"/>
    <cellStyle name="_Table_unbundling_lighting_2 3 2" xfId="19316"/>
    <cellStyle name="_Table_unbundling_lighting_2 4" xfId="19317"/>
    <cellStyle name="_Table_unbundling_lighting_2_FCF" xfId="19318"/>
    <cellStyle name="_Table_USA Ownership" xfId="19319"/>
    <cellStyle name="_Table_USA Ownership 2" xfId="19320"/>
    <cellStyle name="_Table_USA Ownership 2 2" xfId="19321"/>
    <cellStyle name="_Table_USA Ownership 2 2 2" xfId="19322"/>
    <cellStyle name="_Table_USA Ownership 2 3" xfId="19323"/>
    <cellStyle name="_Table_USA Ownership 2_FCF" xfId="19324"/>
    <cellStyle name="_Table_USA Ownership 3" xfId="19325"/>
    <cellStyle name="_Table_USA Ownership 3 2" xfId="19326"/>
    <cellStyle name="_Table_USA Ownership 3 2 2" xfId="19327"/>
    <cellStyle name="_Table_USA Ownership 3 3" xfId="19328"/>
    <cellStyle name="_Table_USA Ownership 4" xfId="19329"/>
    <cellStyle name="_Table_USA Ownership 4 2" xfId="19330"/>
    <cellStyle name="_Table_USA Ownership 5" xfId="19331"/>
    <cellStyle name="_Table_USA Ownership_FCF" xfId="19332"/>
    <cellStyle name="_Table_Vague LBO Model - 31 July 2001_PAI Base Case" xfId="19333"/>
    <cellStyle name="_Table_Vague LBO Model - 31 July 2001_PAI Base Case 2" xfId="19334"/>
    <cellStyle name="_Table_Vague LBO Model - 31 July 2001_PAI Base Case 2 2" xfId="19335"/>
    <cellStyle name="_Table_Vague LBO Model - 31 July 2001_PAI Base Case 2_FCF" xfId="19336"/>
    <cellStyle name="_Table_Vague LBO Model - 31 July 2001_PAI Base Case 3" xfId="19337"/>
    <cellStyle name="_Table_Vague LBO Model - 31 July 2001_PAI Base Case 3 2" xfId="19338"/>
    <cellStyle name="_Table_Vague LBO Model - 31 July 2001_PAI Base Case 4" xfId="19339"/>
    <cellStyle name="_Table_Vague LBO Model - 31 July 2001_PAI Base Case_FCF" xfId="19340"/>
    <cellStyle name="_Table_WACC" xfId="19341"/>
    <cellStyle name="_Table_WACC 2" xfId="19342"/>
    <cellStyle name="_Table_WACC 2 2" xfId="19343"/>
    <cellStyle name="_Table_WACC 2 2 2" xfId="19344"/>
    <cellStyle name="_Table_WACC 2 3" xfId="19345"/>
    <cellStyle name="_Table_WACC 2_FCF" xfId="19346"/>
    <cellStyle name="_Table_WACC 3" xfId="19347"/>
    <cellStyle name="_Table_WACC 3 2" xfId="19348"/>
    <cellStyle name="_Table_WACC 3 2 2" xfId="19349"/>
    <cellStyle name="_Table_WACC 3 3" xfId="19350"/>
    <cellStyle name="_Table_WACC 4" xfId="19351"/>
    <cellStyle name="_Table_WACC 4 2" xfId="19352"/>
    <cellStyle name="_Table_WACC 5" xfId="19353"/>
    <cellStyle name="_Table_WACC_FCF" xfId="19354"/>
    <cellStyle name="_TableHead" xfId="19355"/>
    <cellStyle name="_TableHead 2" xfId="19356"/>
    <cellStyle name="_TableHead 2 2" xfId="19357"/>
    <cellStyle name="_TableHead 2 2 2" xfId="19358"/>
    <cellStyle name="_TableHead 2 2 2 2" xfId="19359"/>
    <cellStyle name="_TableHead 2 2 3" xfId="19360"/>
    <cellStyle name="_TableHead 2 3" xfId="19361"/>
    <cellStyle name="_TableHead 2_FCF" xfId="19362"/>
    <cellStyle name="_TableHead 3" xfId="19363"/>
    <cellStyle name="_TableHead 3 2" xfId="19364"/>
    <cellStyle name="_TableHead 4" xfId="19365"/>
    <cellStyle name="_TableHead_FCF" xfId="19366"/>
    <cellStyle name="_TableHeading" xfId="19367"/>
    <cellStyle name="_TableHeading 2" xfId="19368"/>
    <cellStyle name="_TableHeading 2 2" xfId="19369"/>
    <cellStyle name="_TableHeading 2 2 2" xfId="19370"/>
    <cellStyle name="_TableHeading 2 2 2 2" xfId="19371"/>
    <cellStyle name="_TableHeading 2 2 3" xfId="19372"/>
    <cellStyle name="_TableHeading 2 3" xfId="19373"/>
    <cellStyle name="_TableHeading 2_FCF" xfId="19374"/>
    <cellStyle name="_TableHeading 3" xfId="19375"/>
    <cellStyle name="_TableHeading 3 2" xfId="19376"/>
    <cellStyle name="_TableHeading 4" xfId="19377"/>
    <cellStyle name="_TableHeading_FCF" xfId="19378"/>
    <cellStyle name="_TableRowBorder" xfId="19379"/>
    <cellStyle name="_TableRowBorder 2" xfId="19380"/>
    <cellStyle name="_TableRowBorder 2 2" xfId="19381"/>
    <cellStyle name="_TableRowBorder 2 2 2" xfId="19382"/>
    <cellStyle name="_TableRowBorder 2 3" xfId="19383"/>
    <cellStyle name="_TableRowBorder 2_FCF" xfId="19384"/>
    <cellStyle name="_TableRowBorder 3" xfId="19385"/>
    <cellStyle name="_TableRowBorder 3 2" xfId="19386"/>
    <cellStyle name="_TableRowBorder 3 2 2" xfId="19387"/>
    <cellStyle name="_TableRowBorder 3 3" xfId="19388"/>
    <cellStyle name="_TableRowBorder 3_FCF" xfId="19389"/>
    <cellStyle name="_TableRowBorder 4" xfId="19390"/>
    <cellStyle name="_TableRowBorder 4 2" xfId="19391"/>
    <cellStyle name="_TableRowBorder 5" xfId="19392"/>
    <cellStyle name="_TableRowBorder_FCF" xfId="19393"/>
    <cellStyle name="_TableRowHead" xfId="19394"/>
    <cellStyle name="_TableRowHead 2" xfId="19395"/>
    <cellStyle name="_TableRowHead 2 2" xfId="19396"/>
    <cellStyle name="_TableRowHead 2_FCF" xfId="19397"/>
    <cellStyle name="_TableRowHead 3" xfId="19398"/>
    <cellStyle name="_TableRowHead 3 2" xfId="19399"/>
    <cellStyle name="_TableRowHead 4" xfId="19400"/>
    <cellStyle name="_TableRowHead_FCF" xfId="19401"/>
    <cellStyle name="_TableRowHeading" xfId="19402"/>
    <cellStyle name="_TableRowHeading 2" xfId="19403"/>
    <cellStyle name="_TableRowHeading 2 2" xfId="19404"/>
    <cellStyle name="_TableRowHeading 2_FCF" xfId="19405"/>
    <cellStyle name="_TableRowHeading 3" xfId="19406"/>
    <cellStyle name="_TableRowHeading 3 2" xfId="19407"/>
    <cellStyle name="_TableRowHeading 4" xfId="19408"/>
    <cellStyle name="_TableRowHeading_FCF" xfId="19409"/>
    <cellStyle name="_TableSuperHead" xfId="19410"/>
    <cellStyle name="_TableSuperHead 2" xfId="19411"/>
    <cellStyle name="_TableSuperHead 2 2" xfId="19412"/>
    <cellStyle name="_TableSuperHead 2_FCF" xfId="19413"/>
    <cellStyle name="_TableSuperHead 3" xfId="19414"/>
    <cellStyle name="_TableSuperHead 3 2" xfId="19415"/>
    <cellStyle name="_TableSuperHead 4" xfId="19416"/>
    <cellStyle name="_TableSuperHead 5" xfId="19417"/>
    <cellStyle name="_TableSuperHead_02 Pfd Valuation" xfId="19418"/>
    <cellStyle name="_TableSuperHead_02 Pfd Valuation 2" xfId="19419"/>
    <cellStyle name="_TableSuperHead_02 Pfd Valuation 2 2" xfId="19420"/>
    <cellStyle name="_TableSuperHead_02 Pfd Valuation 2_FCF" xfId="19421"/>
    <cellStyle name="_TableSuperHead_02 Pfd Valuation 3" xfId="19422"/>
    <cellStyle name="_TableSuperHead_02 Pfd Valuation 3 2" xfId="19423"/>
    <cellStyle name="_TableSuperHead_02 Pfd Valuation 4" xfId="19424"/>
    <cellStyle name="_TableSuperHead_02 Pfd Valuation_FCF" xfId="19425"/>
    <cellStyle name="_TableSuperHead_Book1" xfId="19426"/>
    <cellStyle name="_TableSuperHead_Book1 2" xfId="19427"/>
    <cellStyle name="_TableSuperHead_Book1 2 2" xfId="19428"/>
    <cellStyle name="_TableSuperHead_Book1 2_FCF" xfId="19429"/>
    <cellStyle name="_TableSuperHead_Book1 3" xfId="19430"/>
    <cellStyle name="_TableSuperHead_Book1 3 2" xfId="19431"/>
    <cellStyle name="_TableSuperHead_Book1 4" xfId="19432"/>
    <cellStyle name="_TableSuperHead_Book1_FCF" xfId="19433"/>
    <cellStyle name="_TableSuperHead_DCF divisions latest version 03 Oct" xfId="19434"/>
    <cellStyle name="_TableSuperHead_DCF divisions latest version 03 Oct 2" xfId="19435"/>
    <cellStyle name="_TableSuperHead_DCF divisions latest version 03 Oct 2 2" xfId="19436"/>
    <cellStyle name="_TableSuperHead_DCF divisions latest version 03 Oct 2_FCF" xfId="19437"/>
    <cellStyle name="_TableSuperHead_DCF divisions latest version 03 Oct 3" xfId="19438"/>
    <cellStyle name="_TableSuperHead_DCF divisions latest version 03 Oct 3 2" xfId="19439"/>
    <cellStyle name="_TableSuperHead_DCF divisions latest version 03 Oct 4" xfId="19440"/>
    <cellStyle name="_TableSuperHead_DCF divisions latest version 03 Oct_FCF" xfId="19441"/>
    <cellStyle name="_TableSuperHead_DCF Model + WACC" xfId="19442"/>
    <cellStyle name="_TableSuperHead_DCF Model + WACC 2" xfId="19443"/>
    <cellStyle name="_TableSuperHead_DCF Model + WACC 2 2" xfId="19444"/>
    <cellStyle name="_TableSuperHead_DCF Model + WACC 2_FCF" xfId="19445"/>
    <cellStyle name="_TableSuperHead_DCF Model + WACC 3" xfId="19446"/>
    <cellStyle name="_TableSuperHead_DCF Model + WACC 3 2" xfId="19447"/>
    <cellStyle name="_TableSuperHead_DCF Model + WACC 4" xfId="19448"/>
    <cellStyle name="_TableSuperHead_DCF Model + WACC_FCF" xfId="19449"/>
    <cellStyle name="_TableSuperHead_Debt model - base - flat margin 02" xfId="19450"/>
    <cellStyle name="_TableSuperHead_Debt model - base - flat margin 02 2" xfId="19451"/>
    <cellStyle name="_TableSuperHead_Debt model - base - flat margin 02 2 2" xfId="19452"/>
    <cellStyle name="_TableSuperHead_Debt model - base - flat margin 02 2_FCF" xfId="19453"/>
    <cellStyle name="_TableSuperHead_Debt model - base - flat margin 02 3" xfId="19454"/>
    <cellStyle name="_TableSuperHead_Debt model - base - flat margin 02 3 2" xfId="19455"/>
    <cellStyle name="_TableSuperHead_Debt model - base - flat margin 02 4" xfId="19456"/>
    <cellStyle name="_TableSuperHead_Debt model - base - flat margin 02_FCF" xfId="19457"/>
    <cellStyle name="_TableSuperHead_FCF" xfId="19458"/>
    <cellStyle name="_TableSuperHead_Gucci_model_13062001_v2" xfId="19459"/>
    <cellStyle name="_TableSuperHead_Gucci_model_13062001_v2 2" xfId="19460"/>
    <cellStyle name="_TableSuperHead_Gucci_model_13062001_v2 2 2" xfId="19461"/>
    <cellStyle name="_TableSuperHead_Gucci_model_13062001_v2 2_FCF" xfId="19462"/>
    <cellStyle name="_TableSuperHead_Gucci_model_13062001_v2 3" xfId="19463"/>
    <cellStyle name="_TableSuperHead_Gucci_model_13062001_v2 3 2" xfId="19464"/>
    <cellStyle name="_TableSuperHead_Gucci_model_13062001_v2 4" xfId="19465"/>
    <cellStyle name="_TableSuperHead_Gucci_model_13062001_v2_FCF" xfId="19466"/>
    <cellStyle name="_TableSuperHead_Lonza_Clariant_gstyle v2.1" xfId="19467"/>
    <cellStyle name="_TableSuperHead_Lonza_Clariant_gstyle v2.1 2" xfId="19468"/>
    <cellStyle name="_TableSuperHead_Lonza_Clariant_gstyle v2.1 2 2" xfId="19469"/>
    <cellStyle name="_TableSuperHead_Lonza_Clariant_gstyle v2.1 2_FCF" xfId="19470"/>
    <cellStyle name="_TableSuperHead_Lonza_Clariant_gstyle v2.1 3" xfId="19471"/>
    <cellStyle name="_TableSuperHead_Lonza_Clariant_gstyle v2.1 3 2" xfId="19472"/>
    <cellStyle name="_TableSuperHead_Lonza_Clariant_gstyle v2.1 4" xfId="19473"/>
    <cellStyle name="_TableSuperHead_Lonza_Clariant_gstyle v2.1_FCF" xfId="19474"/>
    <cellStyle name="_TableSuperHead_Market Capitalisation - As of 9 March 2001" xfId="19475"/>
    <cellStyle name="_TableSuperHead_Market Capitalisation - As of 9 March 2001 2" xfId="19476"/>
    <cellStyle name="_TableSuperHead_Market Capitalisation - As of 9 March 2001 2 2" xfId="19477"/>
    <cellStyle name="_TableSuperHead_Market Capitalisation - As of 9 March 2001 2_FCF" xfId="19478"/>
    <cellStyle name="_TableSuperHead_Market Capitalisation - As of 9 March 2001 3" xfId="19479"/>
    <cellStyle name="_TableSuperHead_Market Capitalisation - As of 9 March 2001 3 2" xfId="19480"/>
    <cellStyle name="_TableSuperHead_Market Capitalisation - As of 9 March 2001 4" xfId="19481"/>
    <cellStyle name="_TableSuperHead_Market Capitalisation - As of 9 March 2001_FCF" xfId="19482"/>
    <cellStyle name="_TableSuperHead_Model_Phosphor10+recap" xfId="19483"/>
    <cellStyle name="_TableSuperHead_Model_Phosphor10+recap 2" xfId="19484"/>
    <cellStyle name="_TableSuperHead_Model_Phosphor10+recap 2 2" xfId="19485"/>
    <cellStyle name="_TableSuperHead_Model_Phosphor10+recap 2_FCF" xfId="19486"/>
    <cellStyle name="_TableSuperHead_Model_Phosphor10+recap 3" xfId="19487"/>
    <cellStyle name="_TableSuperHead_Model_Phosphor10+recap 3 2" xfId="19488"/>
    <cellStyle name="_TableSuperHead_Model_Phosphor10+recap 4" xfId="19489"/>
    <cellStyle name="_TableSuperHead_Model_Phosphor10+recap_FCF" xfId="19490"/>
    <cellStyle name="_TableSuperHead_Sanitec Model v.2.7" xfId="19491"/>
    <cellStyle name="_TableSuperHead_Sanitec Model v.2.7 2" xfId="19492"/>
    <cellStyle name="_TableSuperHead_Sanitec Model v.2.7 2 2" xfId="19493"/>
    <cellStyle name="_TableSuperHead_Sanitec Model v.2.7 2_FCF" xfId="19494"/>
    <cellStyle name="_TableSuperHead_Sanitec Model v.2.7 3" xfId="19495"/>
    <cellStyle name="_TableSuperHead_Sanitec Model v.2.7 3 2" xfId="19496"/>
    <cellStyle name="_TableSuperHead_Sanitec Model v.2.7 4" xfId="19497"/>
    <cellStyle name="_TableSuperHead_Sanitec Model v.2.7_FCF" xfId="19498"/>
    <cellStyle name="_TableSuperHead_unbundling_lighting_2" xfId="19499"/>
    <cellStyle name="_TableSuperHead_unbundling_lighting_2 2" xfId="19500"/>
    <cellStyle name="_TableSuperHead_unbundling_lighting_2 2 2" xfId="19501"/>
    <cellStyle name="_TableSuperHead_unbundling_lighting_2 2_FCF" xfId="19502"/>
    <cellStyle name="_TableSuperHead_unbundling_lighting_2 3" xfId="19503"/>
    <cellStyle name="_TableSuperHead_unbundling_lighting_2 3 2" xfId="19504"/>
    <cellStyle name="_TableSuperHead_unbundling_lighting_2 4" xfId="19505"/>
    <cellStyle name="_TableSuperHead_unbundling_lighting_2_FCF" xfId="19506"/>
    <cellStyle name="_TableSuperHead_USA Ownership" xfId="19507"/>
    <cellStyle name="_TableSuperHead_USA Ownership 2" xfId="19508"/>
    <cellStyle name="_TableSuperHead_USA Ownership 2 2" xfId="19509"/>
    <cellStyle name="_TableSuperHead_USA Ownership 2_FCF" xfId="19510"/>
    <cellStyle name="_TableSuperHead_USA Ownership 3" xfId="19511"/>
    <cellStyle name="_TableSuperHead_USA Ownership 3 2" xfId="19512"/>
    <cellStyle name="_TableSuperHead_USA Ownership 4" xfId="19513"/>
    <cellStyle name="_TableSuperHead_USA Ownership_FCF" xfId="19514"/>
    <cellStyle name="_TableSuperHead_Vague LBO Model - 31 July 2001_PAI Base Case" xfId="19515"/>
    <cellStyle name="_TableSuperHead_Vague LBO Model - 31 July 2001_PAI Base Case 2" xfId="19516"/>
    <cellStyle name="_TableSuperHead_Vague LBO Model - 31 July 2001_PAI Base Case 2 2" xfId="19517"/>
    <cellStyle name="_TableSuperHead_Vague LBO Model - 31 July 2001_PAI Base Case 2_FCF" xfId="19518"/>
    <cellStyle name="_TableSuperHead_Vague LBO Model - 31 July 2001_PAI Base Case 3" xfId="19519"/>
    <cellStyle name="_TableSuperHead_Vague LBO Model - 31 July 2001_PAI Base Case 3 2" xfId="19520"/>
    <cellStyle name="_TableSuperHead_Vague LBO Model - 31 July 2001_PAI Base Case 4" xfId="19521"/>
    <cellStyle name="_TableSuperHead_Vague LBO Model - 31 July 2001_PAI Base Case_FCF" xfId="19522"/>
    <cellStyle name="_TableSuperHead_WACC" xfId="19523"/>
    <cellStyle name="_TableSuperHead_WACC 2" xfId="19524"/>
    <cellStyle name="_TableSuperHead_WACC 2 2" xfId="19525"/>
    <cellStyle name="_TableSuperHead_WACC 2_FCF" xfId="19526"/>
    <cellStyle name="_TableSuperHead_WACC 3" xfId="19527"/>
    <cellStyle name="_TableSuperHead_WACC 3 2" xfId="19528"/>
    <cellStyle name="_TableSuperHead_WACC 4" xfId="19529"/>
    <cellStyle name="_TableSuperHead_WACC_FCF" xfId="19530"/>
    <cellStyle name="_TableSuperHeading" xfId="19531"/>
    <cellStyle name="_TableSuperHeading 2" xfId="19532"/>
    <cellStyle name="_TableSuperHeading 2 2" xfId="19533"/>
    <cellStyle name="_TableSuperHeading 2_FCF" xfId="19534"/>
    <cellStyle name="_TableSuperHeading 3" xfId="19535"/>
    <cellStyle name="_TableSuperHeading 3 2" xfId="19536"/>
    <cellStyle name="_TableSuperHeading 4" xfId="19537"/>
    <cellStyle name="_TableSuperHeading_FCF" xfId="19538"/>
    <cellStyle name="_TableText" xfId="19539"/>
    <cellStyle name="_TableText 2" xfId="19540"/>
    <cellStyle name="_TableText 2 2" xfId="19541"/>
    <cellStyle name="_TableText 2_FCF" xfId="19542"/>
    <cellStyle name="_TableText 3" xfId="19543"/>
    <cellStyle name="_TableText 3 2" xfId="19544"/>
    <cellStyle name="_TableText 4" xfId="19545"/>
    <cellStyle name="_TableText_FCF" xfId="19546"/>
    <cellStyle name="_VIAS-2012-07-12-REV2" xfId="19547"/>
    <cellStyle name="_VIAS-2012-07-12-REV2 2" xfId="19548"/>
    <cellStyle name="_VIAS-2012-07-12-REV2 2 2" xfId="19549"/>
    <cellStyle name="_VIAS-2012-07-12-REV2 3" xfId="19550"/>
    <cellStyle name="_VIAS-2012-07-12-REV2_BFR format Solvay 2012.09 Rhodia (sans liaison)" xfId="19551"/>
    <cellStyle name="_VIAS-2012-07-12-REV2_BFR format Solvay 2012.09 Rhodia (sans liaison) 2" xfId="19552"/>
    <cellStyle name="_VIAS-2012-07-12-REV2_BFR format Solvay 2012.09 Rhodia (sans liaison) 2 2" xfId="19553"/>
    <cellStyle name="_VIAS-2012-07-12-REV2_BFR format Solvay 2012.09 Rhodia (sans liaison) 3" xfId="19554"/>
    <cellStyle name="_VIAS-2012-07-12-REV2_BFR format Solvay 2012.09 Rhodia (sans liaison)_FCF" xfId="19555"/>
    <cellStyle name="_VIAS-2012-07-12-REV2_BFR format Solvay 2012.09 Rhodia (sasn liaison)" xfId="19556"/>
    <cellStyle name="_VIAS-2012-07-12-REV2_BFR format Solvay 2012.09 Rhodia (sasn liaison) 2" xfId="19557"/>
    <cellStyle name="_VIAS-2012-07-12-REV2_BFR format Solvay 2012.09 Rhodia (sasn liaison) 2 2" xfId="19558"/>
    <cellStyle name="_VIAS-2012-07-12-REV2_BFR format Solvay 2012.09 Rhodia (sasn liaison) 3" xfId="19559"/>
    <cellStyle name="_VIAS-2012-07-12-REV2_BFR format Solvay 2012.09 Rhodia (sasn liaison)_FCF" xfId="19560"/>
    <cellStyle name="_VIAS-2012-07-12-REV2_FCF" xfId="19561"/>
    <cellStyle name="_VIAS-2012-07-12-REV2_REBITDA by GBU" xfId="19562"/>
    <cellStyle name="_VIAS-2012-07-12-REV2_REBITDA by GBU 2" xfId="19563"/>
    <cellStyle name="_Waterfall graph" xfId="19564"/>
    <cellStyle name="_Waterfall graph 2" xfId="19565"/>
    <cellStyle name="_Waterfall graph 2 2" xfId="19566"/>
    <cellStyle name="£ BP" xfId="19567"/>
    <cellStyle name="¥ JY" xfId="19568"/>
    <cellStyle name="=C:\WINNT\SYSTEM32\COMMAND.COM" xfId="19569"/>
    <cellStyle name="=C:\WINNT\SYSTEM32\COMMAND.COM 2" xfId="19570"/>
    <cellStyle name="=C:\WINNT\SYSTEM32\COMMAND.COM 2 2" xfId="19571"/>
    <cellStyle name="=C:\WINNT35\SYSTEM32\COMMAND.COM" xfId="19572"/>
    <cellStyle name="=C:\WINNT35\SYSTEM32\COMMAND.COM 2" xfId="19573"/>
    <cellStyle name="=C:\WINNT35\SYSTEM32\COMMAND.COM 2 2" xfId="19574"/>
    <cellStyle name="=C:\WINNT35\SYSTEM32\COMMAND.COM 2 2 2" xfId="19575"/>
    <cellStyle name="=C:\WINNT35\SYSTEM32\COMMAND.COM 2 3" xfId="19576"/>
    <cellStyle name="=C:\WINNT35\SYSTEM32\COMMAND.COM 3" xfId="19577"/>
    <cellStyle name="=C:\WINNT35\SYSTEM32\COMMAND.COM 3 2" xfId="19578"/>
    <cellStyle name="=C:\WINNT35\SYSTEM32\COMMAND.COM 3 2 2" xfId="19579"/>
    <cellStyle name="=C:\WINNT35\SYSTEM32\COMMAND.COM 3 3" xfId="19580"/>
    <cellStyle name="=C:\WINNT35\SYSTEM32\COMMAND.COM 4" xfId="19581"/>
    <cellStyle name="=C:\WINNT35\SYSTEM32\COMMAND.COM 4 2" xfId="19582"/>
    <cellStyle name="=C:\WINNT35\SYSTEM32\COMMAND.COM 5" xfId="19583"/>
    <cellStyle name="=C:\WINNT35\SYSTEM32\COMMAND.COM_FCF" xfId="19584"/>
    <cellStyle name="0" xfId="19585"/>
    <cellStyle name="0 2" xfId="19586"/>
    <cellStyle name="0 2 2" xfId="19587"/>
    <cellStyle name="0 3" xfId="19588"/>
    <cellStyle name="0 3 2" xfId="19589"/>
    <cellStyle name="0 4" xfId="19590"/>
    <cellStyle name="0,0" xfId="19591"/>
    <cellStyle name="0,0 2" xfId="19592"/>
    <cellStyle name="0,0 2 2" xfId="19593"/>
    <cellStyle name="0,0 3" xfId="19594"/>
    <cellStyle name="0,0 3 2" xfId="19595"/>
    <cellStyle name="0,0 4" xfId="19596"/>
    <cellStyle name="0,0 F" xfId="19597"/>
    <cellStyle name="0,0 F 2" xfId="19598"/>
    <cellStyle name="0,0 F 2 2" xfId="19599"/>
    <cellStyle name="0,0 F 3" xfId="19600"/>
    <cellStyle name="0,0 F 3 2" xfId="19601"/>
    <cellStyle name="0,0 F 4" xfId="19602"/>
    <cellStyle name="0,0 F_FCF" xfId="19603"/>
    <cellStyle name="0,0%" xfId="19604"/>
    <cellStyle name="0,0% 2" xfId="19605"/>
    <cellStyle name="0,0% 2 2" xfId="19606"/>
    <cellStyle name="0,0% 3" xfId="19607"/>
    <cellStyle name="0,0% 3 2" xfId="19608"/>
    <cellStyle name="0,0% 4" xfId="19609"/>
    <cellStyle name="0,0%_FCF" xfId="19610"/>
    <cellStyle name="0,0_07 Rhodia Liquidity Model Standstill 03Nov03" xfId="19611"/>
    <cellStyle name="0,00" xfId="19612"/>
    <cellStyle name="0,00 2" xfId="19613"/>
    <cellStyle name="0,00 2 2" xfId="19614"/>
    <cellStyle name="0,00 3" xfId="19615"/>
    <cellStyle name="0,00 3 2" xfId="19616"/>
    <cellStyle name="0,00 4" xfId="19617"/>
    <cellStyle name="0,00_FCF" xfId="19618"/>
    <cellStyle name="0.0x" xfId="19619"/>
    <cellStyle name="0_Analyse Marge en stocks_2012.03" xfId="19620"/>
    <cellStyle name="0_Balance sheet" xfId="19621"/>
    <cellStyle name="0_Balance sheet 2" xfId="19622"/>
    <cellStyle name="0_Balance sheet 2 2" xfId="19623"/>
    <cellStyle name="0_Balance sheet 2_FCF" xfId="19624"/>
    <cellStyle name="0_Balance sheet 3" xfId="19625"/>
    <cellStyle name="0_Balance sheet 3 2" xfId="19626"/>
    <cellStyle name="0_Balance sheet 4" xfId="19627"/>
    <cellStyle name="0_Balance sheet_FCF" xfId="19628"/>
    <cellStyle name="0_BP2" xfId="19629"/>
    <cellStyle name="0_BP2 2" xfId="19630"/>
    <cellStyle name="0_BP2 2 2" xfId="19631"/>
    <cellStyle name="0_BP2 2_FCF" xfId="19632"/>
    <cellStyle name="0_BP2 3" xfId="19633"/>
    <cellStyle name="0_BP2 3 2" xfId="19634"/>
    <cellStyle name="0_BP2 4" xfId="19635"/>
    <cellStyle name="0_BP2_Balance sheet" xfId="19636"/>
    <cellStyle name="0_BP2_Balance sheet 2" xfId="19637"/>
    <cellStyle name="0_BP2_Balance sheet 2 2" xfId="19638"/>
    <cellStyle name="0_BP2_Balance sheet 2_FCF" xfId="19639"/>
    <cellStyle name="0_BP2_Balance sheet 3" xfId="19640"/>
    <cellStyle name="0_BP2_Balance sheet 3 2" xfId="19641"/>
    <cellStyle name="0_BP2_Balance sheet 4" xfId="19642"/>
    <cellStyle name="0_BP2_Balance sheet_FCF" xfId="19643"/>
    <cellStyle name="0_BP2_CAPEX - OPEX SUMMARY" xfId="19644"/>
    <cellStyle name="0_BP2_CAPEX - OPEX SUMMARY 2" xfId="19645"/>
    <cellStyle name="0_BP2_CAPEX - OPEX SUMMARY 2 2" xfId="19646"/>
    <cellStyle name="0_BP2_CAPEX - OPEX SUMMARY 2_FCF" xfId="19647"/>
    <cellStyle name="0_BP2_CAPEX - OPEX SUMMARY 3" xfId="19648"/>
    <cellStyle name="0_BP2_CAPEX - OPEX SUMMARY 3 2" xfId="19649"/>
    <cellStyle name="0_BP2_CAPEX - OPEX SUMMARY 4" xfId="19650"/>
    <cellStyle name="0_BP2_CAPEX - OPEX SUMMARY_FCF" xfId="19651"/>
    <cellStyle name="0_BP2_Cash Flow" xfId="19652"/>
    <cellStyle name="0_BP2_Cash Flow 2" xfId="19653"/>
    <cellStyle name="0_BP2_Cash Flow 2 2" xfId="19654"/>
    <cellStyle name="0_BP2_Cash Flow 2_FCF" xfId="19655"/>
    <cellStyle name="0_BP2_Cash Flow 3" xfId="19656"/>
    <cellStyle name="0_BP2_Cash Flow 3 2" xfId="19657"/>
    <cellStyle name="0_BP2_Cash Flow 4" xfId="19658"/>
    <cellStyle name="0_BP2_Cash Flow_FCF" xfId="19659"/>
    <cellStyle name="0_BP2_Contens" xfId="19660"/>
    <cellStyle name="0_BP2_Contens 2" xfId="19661"/>
    <cellStyle name="0_BP2_Contens 2 2" xfId="19662"/>
    <cellStyle name="0_BP2_Contens 2_FCF" xfId="19663"/>
    <cellStyle name="0_BP2_Contens 3" xfId="19664"/>
    <cellStyle name="0_BP2_Contens 3 2" xfId="19665"/>
    <cellStyle name="0_BP2_Contens 4" xfId="19666"/>
    <cellStyle name="0_BP2_Contens_FCF" xfId="19667"/>
    <cellStyle name="0_BP2_Deferred Tax Calculations" xfId="19668"/>
    <cellStyle name="0_BP2_Deferred Tax Calculations 2" xfId="19669"/>
    <cellStyle name="0_BP2_Deferred Tax Calculations 2 2" xfId="19670"/>
    <cellStyle name="0_BP2_Deferred Tax Calculations 2_FCF" xfId="19671"/>
    <cellStyle name="0_BP2_Deferred Tax Calculations 3" xfId="19672"/>
    <cellStyle name="0_BP2_Deferred Tax Calculations 3 2" xfId="19673"/>
    <cellStyle name="0_BP2_Deferred Tax Calculations 4" xfId="19674"/>
    <cellStyle name="0_BP2_Deferred Tax Calculations_FCF" xfId="19675"/>
    <cellStyle name="0_BP2_Economic Depreciation" xfId="19676"/>
    <cellStyle name="0_BP2_Economic Depreciation 2" xfId="19677"/>
    <cellStyle name="0_BP2_Economic Depreciation 2 2" xfId="19678"/>
    <cellStyle name="0_BP2_Economic Depreciation 2_FCF" xfId="19679"/>
    <cellStyle name="0_BP2_Economic Depreciation 3" xfId="19680"/>
    <cellStyle name="0_BP2_Economic Depreciation 3 2" xfId="19681"/>
    <cellStyle name="0_BP2_Economic Depreciation 4" xfId="19682"/>
    <cellStyle name="0_BP2_Economic Depreciation_FCF" xfId="19683"/>
    <cellStyle name="0_BP2_FCF" xfId="19684"/>
    <cellStyle name="0_BP2_Financing" xfId="19685"/>
    <cellStyle name="0_BP2_Financing 2" xfId="19686"/>
    <cellStyle name="0_BP2_Financing 2 2" xfId="19687"/>
    <cellStyle name="0_BP2_Financing 2_FCF" xfId="19688"/>
    <cellStyle name="0_BP2_Financing 3" xfId="19689"/>
    <cellStyle name="0_BP2_Financing 3 2" xfId="19690"/>
    <cellStyle name="0_BP2_Financing 4" xfId="19691"/>
    <cellStyle name="0_BP2_Financing_FCF" xfId="19692"/>
    <cellStyle name="0_BP2_Frontpage" xfId="19693"/>
    <cellStyle name="0_BP2_Frontpage 2" xfId="19694"/>
    <cellStyle name="0_BP2_Frontpage 2 2" xfId="19695"/>
    <cellStyle name="0_BP2_Frontpage 2_FCF" xfId="19696"/>
    <cellStyle name="0_BP2_Frontpage 3" xfId="19697"/>
    <cellStyle name="0_BP2_Frontpage 3 2" xfId="19698"/>
    <cellStyle name="0_BP2_Frontpage 4" xfId="19699"/>
    <cellStyle name="0_BP2_Frontpage_FCF" xfId="19700"/>
    <cellStyle name="0_BP2_Indstilling" xfId="19701"/>
    <cellStyle name="0_BP2_Indstilling 2" xfId="19702"/>
    <cellStyle name="0_BP2_Indstilling 2 2" xfId="19703"/>
    <cellStyle name="0_BP2_Indstilling 2_FCF" xfId="19704"/>
    <cellStyle name="0_BP2_Indstilling 3" xfId="19705"/>
    <cellStyle name="0_BP2_Indstilling 3 2" xfId="19706"/>
    <cellStyle name="0_BP2_Indstilling 4" xfId="19707"/>
    <cellStyle name="0_BP2_Indstilling_FCF" xfId="19708"/>
    <cellStyle name="0_BP2_Inflation &amp; Currency" xfId="19709"/>
    <cellStyle name="0_BP2_Inflation &amp; Currency 2" xfId="19710"/>
    <cellStyle name="0_BP2_Inflation &amp; Currency 2 2" xfId="19711"/>
    <cellStyle name="0_BP2_Inflation &amp; Currency 2_FCF" xfId="19712"/>
    <cellStyle name="0_BP2_Inflation &amp; Currency 3" xfId="19713"/>
    <cellStyle name="0_BP2_Inflation &amp; Currency 3 2" xfId="19714"/>
    <cellStyle name="0_BP2_Inflation &amp; Currency 4" xfId="19715"/>
    <cellStyle name="0_BP2_Inflation &amp; Currency_FCF" xfId="19716"/>
    <cellStyle name="0_BP2_Information" xfId="19717"/>
    <cellStyle name="0_BP2_Information 2" xfId="19718"/>
    <cellStyle name="0_BP2_Information 2 2" xfId="19719"/>
    <cellStyle name="0_BP2_Information 2_FCF" xfId="19720"/>
    <cellStyle name="0_BP2_Information 3" xfId="19721"/>
    <cellStyle name="0_BP2_Information 3 2" xfId="19722"/>
    <cellStyle name="0_BP2_Information 4" xfId="19723"/>
    <cellStyle name="0_BP2_Information_FCF" xfId="19724"/>
    <cellStyle name="0_BP2_Input area" xfId="19725"/>
    <cellStyle name="0_BP2_Input area 2" xfId="19726"/>
    <cellStyle name="0_BP2_Input area 2 2" xfId="19727"/>
    <cellStyle name="0_BP2_Input area 2_FCF" xfId="19728"/>
    <cellStyle name="0_BP2_Input area 3" xfId="19729"/>
    <cellStyle name="0_BP2_Input area 3 2" xfId="19730"/>
    <cellStyle name="0_BP2_Input area 4" xfId="19731"/>
    <cellStyle name="0_BP2_Input area_FCF" xfId="19732"/>
    <cellStyle name="0_BP2_INPUT-AREA" xfId="19733"/>
    <cellStyle name="0_BP2_INPUT-AREA 2" xfId="19734"/>
    <cellStyle name="0_BP2_INPUT-AREA 2 2" xfId="19735"/>
    <cellStyle name="0_BP2_INPUT-AREA 2_FCF" xfId="19736"/>
    <cellStyle name="0_BP2_INPUT-AREA 3" xfId="19737"/>
    <cellStyle name="0_BP2_INPUT-AREA 3 2" xfId="19738"/>
    <cellStyle name="0_BP2_INPUT-AREA 4" xfId="19739"/>
    <cellStyle name="0_BP2_INPUT-AREA_FCF" xfId="19740"/>
    <cellStyle name="0_BP2_Interconnect" xfId="19741"/>
    <cellStyle name="0_BP2_Interconnect 2" xfId="19742"/>
    <cellStyle name="0_BP2_Interconnect 2 2" xfId="19743"/>
    <cellStyle name="0_BP2_Interconnect 2_FCF" xfId="19744"/>
    <cellStyle name="0_BP2_Interconnect 3" xfId="19745"/>
    <cellStyle name="0_BP2_Interconnect 3 2" xfId="19746"/>
    <cellStyle name="0_BP2_Interconnect 4" xfId="19747"/>
    <cellStyle name="0_BP2_Interconnect_FCF" xfId="19748"/>
    <cellStyle name="0_BP2_Key Figures" xfId="19749"/>
    <cellStyle name="0_BP2_Key Figures 2" xfId="19750"/>
    <cellStyle name="0_BP2_Key Figures 2 2" xfId="19751"/>
    <cellStyle name="0_BP2_Key Figures 2_FCF" xfId="19752"/>
    <cellStyle name="0_BP2_Key Figures 3" xfId="19753"/>
    <cellStyle name="0_BP2_Key Figures 3 2" xfId="19754"/>
    <cellStyle name="0_BP2_Key Figures 4" xfId="19755"/>
    <cellStyle name="0_BP2_Key Figures_FCF" xfId="19756"/>
    <cellStyle name="0_BP2_Marketing" xfId="19757"/>
    <cellStyle name="0_BP2_Marketing 2" xfId="19758"/>
    <cellStyle name="0_BP2_Marketing 2 2" xfId="19759"/>
    <cellStyle name="0_BP2_Marketing 2_FCF" xfId="19760"/>
    <cellStyle name="0_BP2_Marketing 3" xfId="19761"/>
    <cellStyle name="0_BP2_Marketing 3 2" xfId="19762"/>
    <cellStyle name="0_BP2_Marketing 4" xfId="19763"/>
    <cellStyle name="0_BP2_Marketing_FCF" xfId="19764"/>
    <cellStyle name="0_BP2_Organization" xfId="19765"/>
    <cellStyle name="0_BP2_Organization 2" xfId="19766"/>
    <cellStyle name="0_BP2_Organization 2 2" xfId="19767"/>
    <cellStyle name="0_BP2_Organization 2_FCF" xfId="19768"/>
    <cellStyle name="0_BP2_Organization 3" xfId="19769"/>
    <cellStyle name="0_BP2_Organization 3 2" xfId="19770"/>
    <cellStyle name="0_BP2_Organization 4" xfId="19771"/>
    <cellStyle name="0_BP2_Organization_FCF" xfId="19772"/>
    <cellStyle name="0_BP2_Output" xfId="19773"/>
    <cellStyle name="0_BP2_Output 2" xfId="19774"/>
    <cellStyle name="0_BP2_Output 2 2" xfId="19775"/>
    <cellStyle name="0_BP2_Output 2_FCF" xfId="19776"/>
    <cellStyle name="0_BP2_Output 3" xfId="19777"/>
    <cellStyle name="0_BP2_Output 3 2" xfId="19778"/>
    <cellStyle name="0_BP2_Output 4" xfId="19779"/>
    <cellStyle name="0_BP2_Output_FCF" xfId="19780"/>
    <cellStyle name="0_BP2_Profit &amp; Loss" xfId="19781"/>
    <cellStyle name="0_BP2_Profit &amp; Loss 2" xfId="19782"/>
    <cellStyle name="0_BP2_Profit &amp; Loss 2 2" xfId="19783"/>
    <cellStyle name="0_BP2_Profit &amp; Loss 2_FCF" xfId="19784"/>
    <cellStyle name="0_BP2_Profit &amp; Loss 3" xfId="19785"/>
    <cellStyle name="0_BP2_Profit &amp; Loss 3 2" xfId="19786"/>
    <cellStyle name="0_BP2_Profit &amp; Loss 4" xfId="19787"/>
    <cellStyle name="0_BP2_Profit &amp; Loss_FCF" xfId="19788"/>
    <cellStyle name="0_BP2_Revenue Summary" xfId="19789"/>
    <cellStyle name="0_BP2_Revenue Summary 2" xfId="19790"/>
    <cellStyle name="0_BP2_Revenue Summary 2 2" xfId="19791"/>
    <cellStyle name="0_BP2_Revenue Summary 2_FCF" xfId="19792"/>
    <cellStyle name="0_BP2_Revenue Summary 3" xfId="19793"/>
    <cellStyle name="0_BP2_Revenue Summary 3 2" xfId="19794"/>
    <cellStyle name="0_BP2_Revenue Summary 4" xfId="19795"/>
    <cellStyle name="0_BP2_Revenue Summary_FCF" xfId="19796"/>
    <cellStyle name="0_BP2_Roaming" xfId="19797"/>
    <cellStyle name="0_BP2_Roaming 2" xfId="19798"/>
    <cellStyle name="0_BP2_Roaming 2 2" xfId="19799"/>
    <cellStyle name="0_BP2_Roaming 2_FCF" xfId="19800"/>
    <cellStyle name="0_BP2_Roaming 3" xfId="19801"/>
    <cellStyle name="0_BP2_Roaming 3 2" xfId="19802"/>
    <cellStyle name="0_BP2_Roaming 4" xfId="19803"/>
    <cellStyle name="0_BP2_Roaming_FCF" xfId="19804"/>
    <cellStyle name="0_BP2_Sales - Channels" xfId="19805"/>
    <cellStyle name="0_BP2_Sales - Channels 2" xfId="19806"/>
    <cellStyle name="0_BP2_Sales - Channels 2 2" xfId="19807"/>
    <cellStyle name="0_BP2_Sales - Channels 2_FCF" xfId="19808"/>
    <cellStyle name="0_BP2_Sales - Channels 3" xfId="19809"/>
    <cellStyle name="0_BP2_Sales - Channels 3 2" xfId="19810"/>
    <cellStyle name="0_BP2_Sales - Channels 4" xfId="19811"/>
    <cellStyle name="0_BP2_Sales - Channels_FCF" xfId="19812"/>
    <cellStyle name="0_BP2_Sales - Segments" xfId="19813"/>
    <cellStyle name="0_BP2_Sales - Segments 2" xfId="19814"/>
    <cellStyle name="0_BP2_Sales - Segments 2 2" xfId="19815"/>
    <cellStyle name="0_BP2_Sales - Segments 2_FCF" xfId="19816"/>
    <cellStyle name="0_BP2_Sales - Segments 3" xfId="19817"/>
    <cellStyle name="0_BP2_Sales - Segments 3 2" xfId="19818"/>
    <cellStyle name="0_BP2_Sales - Segments 4" xfId="19819"/>
    <cellStyle name="0_BP2_Sales - Segments_FCF" xfId="19820"/>
    <cellStyle name="0_BP2_Tax Depreciation " xfId="19821"/>
    <cellStyle name="0_BP2_Tax Depreciation  2" xfId="19822"/>
    <cellStyle name="0_BP2_Tax Depreciation  2 2" xfId="19823"/>
    <cellStyle name="0_BP2_Tax Depreciation  2_FCF" xfId="19824"/>
    <cellStyle name="0_BP2_Tax Depreciation  3" xfId="19825"/>
    <cellStyle name="0_BP2_Tax Depreciation  3 2" xfId="19826"/>
    <cellStyle name="0_BP2_Tax Depreciation  4" xfId="19827"/>
    <cellStyle name="0_BP2_Tax Depreciation _FCF" xfId="19828"/>
    <cellStyle name="0_BP2_Tele Danmark Accounts" xfId="19829"/>
    <cellStyle name="0_BP2_Tele Danmark Accounts 2" xfId="19830"/>
    <cellStyle name="0_BP2_Tele Danmark Accounts 2 2" xfId="19831"/>
    <cellStyle name="0_BP2_Tele Danmark Accounts 2_FCF" xfId="19832"/>
    <cellStyle name="0_BP2_Tele Danmark Accounts 3" xfId="19833"/>
    <cellStyle name="0_BP2_Tele Danmark Accounts 3 2" xfId="19834"/>
    <cellStyle name="0_BP2_Tele Danmark Accounts 4" xfId="19835"/>
    <cellStyle name="0_BP2_Tele Danmark Accounts_FCF" xfId="19836"/>
    <cellStyle name="0_BP2_VARIABLES" xfId="19837"/>
    <cellStyle name="0_BP2_Variables (2)" xfId="19838"/>
    <cellStyle name="0_BP2_Variables (2) 2" xfId="19839"/>
    <cellStyle name="0_BP2_Variables (2) 2 2" xfId="19840"/>
    <cellStyle name="0_BP2_Variables (2) 2_FCF" xfId="19841"/>
    <cellStyle name="0_BP2_Variables (2) 3" xfId="19842"/>
    <cellStyle name="0_BP2_Variables (2) 3 2" xfId="19843"/>
    <cellStyle name="0_BP2_Variables (2) 4" xfId="19844"/>
    <cellStyle name="0_BP2_Variables (2)_FCF" xfId="19845"/>
    <cellStyle name="0_BP2_VARIABLES 2" xfId="19846"/>
    <cellStyle name="0_BP2_VARIABLES 2 2" xfId="19847"/>
    <cellStyle name="0_BP2_VARIABLES 2_FCF" xfId="19848"/>
    <cellStyle name="0_BP2_VARIABLES 3" xfId="19849"/>
    <cellStyle name="0_BP2_VARIABLES 3 2" xfId="19850"/>
    <cellStyle name="0_BP2_VARIABLES 4" xfId="19851"/>
    <cellStyle name="0_BP2_VARIABLES 5" xfId="19852"/>
    <cellStyle name="0_BP2_VARIABLES_FCF" xfId="19853"/>
    <cellStyle name="0_BP3" xfId="19854"/>
    <cellStyle name="0_BP3 2" xfId="19855"/>
    <cellStyle name="0_BP3 2 2" xfId="19856"/>
    <cellStyle name="0_BP3 2_FCF" xfId="19857"/>
    <cellStyle name="0_BP3 3" xfId="19858"/>
    <cellStyle name="0_BP3 3 2" xfId="19859"/>
    <cellStyle name="0_BP3 4" xfId="19860"/>
    <cellStyle name="0_BP3_Balance sheet" xfId="19861"/>
    <cellStyle name="0_BP3_Balance sheet 2" xfId="19862"/>
    <cellStyle name="0_BP3_Balance sheet 2 2" xfId="19863"/>
    <cellStyle name="0_BP3_Balance sheet 2_FCF" xfId="19864"/>
    <cellStyle name="0_BP3_Balance sheet 3" xfId="19865"/>
    <cellStyle name="0_BP3_Balance sheet 3 2" xfId="19866"/>
    <cellStyle name="0_BP3_Balance sheet 4" xfId="19867"/>
    <cellStyle name="0_BP3_Balance sheet_Cash Unit Review 2012.06 Acetow" xfId="23718"/>
    <cellStyle name="0_BP3_Balance sheet_FCF" xfId="19868"/>
    <cellStyle name="0_BP3_Balance sheet_HY 2018" xfId="19869"/>
    <cellStyle name="0_BP3_Balance sheet_HY 2018 2" xfId="19870"/>
    <cellStyle name="0_BP3_Balance sheet_HY 2018_Bridge de dette 2013-05_SOLVAY_V6" xfId="19871"/>
    <cellStyle name="0_BP3_Balance sheet_HY 2018_Bridge de dette 2013-05_SOLVAY_V6 2" xfId="19872"/>
    <cellStyle name="0_BP3_Balance sheet_HY 2018_Bridge de dette V7" xfId="19873"/>
    <cellStyle name="0_BP3_Balance sheet_HY 2018_Bridge de dette V7 2" xfId="19874"/>
    <cellStyle name="0_BP3_Balance sheet_HY 2018_Input" xfId="19875"/>
    <cellStyle name="0_BP3_Balance sheet_Synthèse%20IS%20Palier%20Rhodia_Mars%202013v2(1)" xfId="19876"/>
    <cellStyle name="0_BP3_Balance sheet_Synthèse%20IS%20Palier%20Rhodia_Mars%202013v2(1) 2" xfId="19877"/>
    <cellStyle name="0_BP3_CAPEX - OPEX SUMMARY" xfId="19878"/>
    <cellStyle name="0_BP3_CAPEX - OPEX SUMMARY 2" xfId="19879"/>
    <cellStyle name="0_BP3_CAPEX - OPEX SUMMARY 2 2" xfId="19880"/>
    <cellStyle name="0_BP3_CAPEX - OPEX SUMMARY 2_FCF" xfId="19881"/>
    <cellStyle name="0_BP3_CAPEX - OPEX SUMMARY 3" xfId="19882"/>
    <cellStyle name="0_BP3_CAPEX - OPEX SUMMARY 3 2" xfId="19883"/>
    <cellStyle name="0_BP3_CAPEX - OPEX SUMMARY 4" xfId="19884"/>
    <cellStyle name="0_BP3_CAPEX - OPEX SUMMARY_Cash Unit Review 2012.06 Acetow" xfId="23719"/>
    <cellStyle name="0_BP3_CAPEX - OPEX SUMMARY_FCF" xfId="19885"/>
    <cellStyle name="0_BP3_CAPEX - OPEX SUMMARY_HY 2018" xfId="19886"/>
    <cellStyle name="0_BP3_CAPEX - OPEX SUMMARY_HY 2018 2" xfId="19887"/>
    <cellStyle name="0_BP3_CAPEX - OPEX SUMMARY_HY 2018_Bridge de dette 2013-05_SOLVAY_V6" xfId="19888"/>
    <cellStyle name="0_BP3_CAPEX - OPEX SUMMARY_HY 2018_Bridge de dette 2013-05_SOLVAY_V6 2" xfId="19889"/>
    <cellStyle name="0_BP3_CAPEX - OPEX SUMMARY_HY 2018_Bridge de dette V7" xfId="19890"/>
    <cellStyle name="0_BP3_CAPEX - OPEX SUMMARY_HY 2018_Bridge de dette V7 2" xfId="19891"/>
    <cellStyle name="0_BP3_CAPEX - OPEX SUMMARY_HY 2018_Input" xfId="19892"/>
    <cellStyle name="0_BP3_CAPEX - OPEX SUMMARY_Synthèse%20IS%20Palier%20Rhodia_Mars%202013v2(1)" xfId="19893"/>
    <cellStyle name="0_BP3_CAPEX - OPEX SUMMARY_Synthèse%20IS%20Palier%20Rhodia_Mars%202013v2(1) 2" xfId="19894"/>
    <cellStyle name="0_BP3_Cash Flow" xfId="19895"/>
    <cellStyle name="0_BP3_Cash Flow 2" xfId="19896"/>
    <cellStyle name="0_BP3_Cash Flow 2 2" xfId="19897"/>
    <cellStyle name="0_BP3_Cash Flow 2_FCF" xfId="19898"/>
    <cellStyle name="0_BP3_Cash Flow 3" xfId="19899"/>
    <cellStyle name="0_BP3_Cash Flow 3 2" xfId="19900"/>
    <cellStyle name="0_BP3_Cash Flow 4" xfId="19901"/>
    <cellStyle name="0_BP3_Cash Flow_Cash Unit Review 2012.06 Acetow" xfId="23720"/>
    <cellStyle name="0_BP3_Cash Flow_FCF" xfId="19902"/>
    <cellStyle name="0_BP3_Cash Flow_HY 2018" xfId="19903"/>
    <cellStyle name="0_BP3_Cash Flow_HY 2018 2" xfId="19904"/>
    <cellStyle name="0_BP3_Cash Flow_HY 2018_Bridge de dette 2013-05_SOLVAY_V6" xfId="19905"/>
    <cellStyle name="0_BP3_Cash Flow_HY 2018_Bridge de dette 2013-05_SOLVAY_V6 2" xfId="19906"/>
    <cellStyle name="0_BP3_Cash Flow_HY 2018_Bridge de dette V7" xfId="19907"/>
    <cellStyle name="0_BP3_Cash Flow_HY 2018_Bridge de dette V7 2" xfId="19908"/>
    <cellStyle name="0_BP3_Cash Flow_HY 2018_Input" xfId="19909"/>
    <cellStyle name="0_BP3_Cash Flow_Synthèse%20IS%20Palier%20Rhodia_Mars%202013v2(1)" xfId="19910"/>
    <cellStyle name="0_BP3_Cash Flow_Synthèse%20IS%20Palier%20Rhodia_Mars%202013v2(1) 2" xfId="19911"/>
    <cellStyle name="0_BP3_Cash Unit Review 2012.06 Acetow" xfId="23721"/>
    <cellStyle name="0_BP3_Contens" xfId="19912"/>
    <cellStyle name="0_BP3_Contens 2" xfId="19913"/>
    <cellStyle name="0_BP3_Contens 2 2" xfId="19914"/>
    <cellStyle name="0_BP3_Contens 2_FCF" xfId="19915"/>
    <cellStyle name="0_BP3_Contens 3" xfId="19916"/>
    <cellStyle name="0_BP3_Contens 3 2" xfId="19917"/>
    <cellStyle name="0_BP3_Contens 4" xfId="19918"/>
    <cellStyle name="0_BP3_Contens_Cash Unit Review 2012.06 Acetow" xfId="23722"/>
    <cellStyle name="0_BP3_Contens_FCF" xfId="19919"/>
    <cellStyle name="0_BP3_Contens_HY 2018" xfId="19920"/>
    <cellStyle name="0_BP3_Contens_HY 2018 2" xfId="19921"/>
    <cellStyle name="0_BP3_Contens_HY 2018_Bridge de dette 2013-05_SOLVAY_V6" xfId="19922"/>
    <cellStyle name="0_BP3_Contens_HY 2018_Bridge de dette 2013-05_SOLVAY_V6 2" xfId="19923"/>
    <cellStyle name="0_BP3_Contens_HY 2018_Bridge de dette V7" xfId="19924"/>
    <cellStyle name="0_BP3_Contens_HY 2018_Bridge de dette V7 2" xfId="19925"/>
    <cellStyle name="0_BP3_Contens_HY 2018_Input" xfId="19926"/>
    <cellStyle name="0_BP3_Contens_Synthèse%20IS%20Palier%20Rhodia_Mars%202013v2(1)" xfId="19927"/>
    <cellStyle name="0_BP3_Contens_Synthèse%20IS%20Palier%20Rhodia_Mars%202013v2(1) 2" xfId="19928"/>
    <cellStyle name="0_BP3_Deferred Tax Calculations" xfId="19929"/>
    <cellStyle name="0_BP3_Deferred Tax Calculations 2" xfId="19930"/>
    <cellStyle name="0_BP3_Deferred Tax Calculations 2 2" xfId="19931"/>
    <cellStyle name="0_BP3_Deferred Tax Calculations 2_FCF" xfId="19932"/>
    <cellStyle name="0_BP3_Deferred Tax Calculations 3" xfId="19933"/>
    <cellStyle name="0_BP3_Deferred Tax Calculations 3 2" xfId="19934"/>
    <cellStyle name="0_BP3_Deferred Tax Calculations 4" xfId="19935"/>
    <cellStyle name="0_BP3_Deferred Tax Calculations_Cash Unit Review 2012.06 Acetow" xfId="23723"/>
    <cellStyle name="0_BP3_Deferred Tax Calculations_FCF" xfId="19936"/>
    <cellStyle name="0_BP3_Deferred Tax Calculations_HY 2018" xfId="19937"/>
    <cellStyle name="0_BP3_Deferred Tax Calculations_HY 2018 2" xfId="19938"/>
    <cellStyle name="0_BP3_Deferred Tax Calculations_HY 2018_Bridge de dette 2013-05_SOLVAY_V6" xfId="19939"/>
    <cellStyle name="0_BP3_Deferred Tax Calculations_HY 2018_Bridge de dette 2013-05_SOLVAY_V6 2" xfId="19940"/>
    <cellStyle name="0_BP3_Deferred Tax Calculations_HY 2018_Bridge de dette V7" xfId="19941"/>
    <cellStyle name="0_BP3_Deferred Tax Calculations_HY 2018_Bridge de dette V7 2" xfId="19942"/>
    <cellStyle name="0_BP3_Deferred Tax Calculations_HY 2018_Input" xfId="19943"/>
    <cellStyle name="0_BP3_Deferred Tax Calculations_Synthèse%20IS%20Palier%20Rhodia_Mars%202013v2(1)" xfId="19944"/>
    <cellStyle name="0_BP3_Deferred Tax Calculations_Synthèse%20IS%20Palier%20Rhodia_Mars%202013v2(1) 2" xfId="19945"/>
    <cellStyle name="0_BP3_Economic Depreciation" xfId="19946"/>
    <cellStyle name="0_BP3_Economic Depreciation 2" xfId="19947"/>
    <cellStyle name="0_BP3_Economic Depreciation 2 2" xfId="19948"/>
    <cellStyle name="0_BP3_Economic Depreciation 2_FCF" xfId="19949"/>
    <cellStyle name="0_BP3_Economic Depreciation 3" xfId="19950"/>
    <cellStyle name="0_BP3_Economic Depreciation 3 2" xfId="19951"/>
    <cellStyle name="0_BP3_Economic Depreciation 4" xfId="19952"/>
    <cellStyle name="0_BP3_Economic Depreciation_Cash Unit Review 2012.06 Acetow" xfId="23724"/>
    <cellStyle name="0_BP3_Economic Depreciation_FCF" xfId="19953"/>
    <cellStyle name="0_BP3_Economic Depreciation_HY 2018" xfId="19954"/>
    <cellStyle name="0_BP3_Economic Depreciation_HY 2018 2" xfId="19955"/>
    <cellStyle name="0_BP3_Economic Depreciation_HY 2018_Bridge de dette 2013-05_SOLVAY_V6" xfId="19956"/>
    <cellStyle name="0_BP3_Economic Depreciation_HY 2018_Bridge de dette 2013-05_SOLVAY_V6 2" xfId="19957"/>
    <cellStyle name="0_BP3_Economic Depreciation_HY 2018_Bridge de dette V7" xfId="19958"/>
    <cellStyle name="0_BP3_Economic Depreciation_HY 2018_Bridge de dette V7 2" xfId="19959"/>
    <cellStyle name="0_BP3_Economic Depreciation_HY 2018_Input" xfId="19960"/>
    <cellStyle name="0_BP3_Economic Depreciation_Synthèse%20IS%20Palier%20Rhodia_Mars%202013v2(1)" xfId="19961"/>
    <cellStyle name="0_BP3_Economic Depreciation_Synthèse%20IS%20Palier%20Rhodia_Mars%202013v2(1) 2" xfId="19962"/>
    <cellStyle name="0_BP3_FCF" xfId="19963"/>
    <cellStyle name="0_BP3_Financing" xfId="19964"/>
    <cellStyle name="0_BP3_Financing 2" xfId="19965"/>
    <cellStyle name="0_BP3_Financing 2 2" xfId="19966"/>
    <cellStyle name="0_BP3_Financing 2_FCF" xfId="19967"/>
    <cellStyle name="0_BP3_Financing 3" xfId="19968"/>
    <cellStyle name="0_BP3_Financing 3 2" xfId="19969"/>
    <cellStyle name="0_BP3_Financing 4" xfId="19970"/>
    <cellStyle name="0_BP3_Financing_Cash Unit Review 2012.06 Acetow" xfId="23725"/>
    <cellStyle name="0_BP3_Financing_FCF" xfId="19971"/>
    <cellStyle name="0_BP3_Financing_HY 2018" xfId="19972"/>
    <cellStyle name="0_BP3_Financing_HY 2018 2" xfId="19973"/>
    <cellStyle name="0_BP3_Financing_HY 2018_Bridge de dette 2013-05_SOLVAY_V6" xfId="19974"/>
    <cellStyle name="0_BP3_Financing_HY 2018_Bridge de dette 2013-05_SOLVAY_V6 2" xfId="19975"/>
    <cellStyle name="0_BP3_Financing_HY 2018_Bridge de dette V7" xfId="19976"/>
    <cellStyle name="0_BP3_Financing_HY 2018_Bridge de dette V7 2" xfId="19977"/>
    <cellStyle name="0_BP3_Financing_HY 2018_Input" xfId="19978"/>
    <cellStyle name="0_BP3_Financing_Synthèse%20IS%20Palier%20Rhodia_Mars%202013v2(1)" xfId="19979"/>
    <cellStyle name="0_BP3_Financing_Synthèse%20IS%20Palier%20Rhodia_Mars%202013v2(1) 2" xfId="19980"/>
    <cellStyle name="0_BP3_Frontpage" xfId="19981"/>
    <cellStyle name="0_BP3_Frontpage 2" xfId="19982"/>
    <cellStyle name="0_BP3_Frontpage 2 2" xfId="19983"/>
    <cellStyle name="0_BP3_Frontpage 2_FCF" xfId="19984"/>
    <cellStyle name="0_BP3_Frontpage 3" xfId="19985"/>
    <cellStyle name="0_BP3_Frontpage 3 2" xfId="19986"/>
    <cellStyle name="0_BP3_Frontpage 4" xfId="19987"/>
    <cellStyle name="0_BP3_Frontpage_Cash Unit Review 2012.06 Acetow" xfId="23726"/>
    <cellStyle name="0_BP3_Frontpage_FCF" xfId="19988"/>
    <cellStyle name="0_BP3_Frontpage_HY 2018" xfId="19989"/>
    <cellStyle name="0_BP3_Frontpage_HY 2018 2" xfId="19990"/>
    <cellStyle name="0_BP3_Frontpage_HY 2018_Bridge de dette 2013-05_SOLVAY_V6" xfId="19991"/>
    <cellStyle name="0_BP3_Frontpage_HY 2018_Bridge de dette 2013-05_SOLVAY_V6 2" xfId="19992"/>
    <cellStyle name="0_BP3_Frontpage_HY 2018_Bridge de dette V7" xfId="19993"/>
    <cellStyle name="0_BP3_Frontpage_HY 2018_Bridge de dette V7 2" xfId="19994"/>
    <cellStyle name="0_BP3_Frontpage_HY 2018_Input" xfId="19995"/>
    <cellStyle name="0_BP3_Frontpage_Synthèse%20IS%20Palier%20Rhodia_Mars%202013v2(1)" xfId="19996"/>
    <cellStyle name="0_BP3_Frontpage_Synthèse%20IS%20Palier%20Rhodia_Mars%202013v2(1) 2" xfId="19997"/>
    <cellStyle name="0_BP3_HY 2018" xfId="19998"/>
    <cellStyle name="0_BP3_HY 2018 2" xfId="19999"/>
    <cellStyle name="0_BP3_HY 2018_Bridge de dette 2013-05_SOLVAY_V6" xfId="20000"/>
    <cellStyle name="0_BP3_HY 2018_Bridge de dette 2013-05_SOLVAY_V6 2" xfId="20001"/>
    <cellStyle name="0_BP3_HY 2018_Bridge de dette V7" xfId="20002"/>
    <cellStyle name="0_BP3_HY 2018_Bridge de dette V7 2" xfId="20003"/>
    <cellStyle name="0_BP3_HY 2018_Input" xfId="20004"/>
    <cellStyle name="0_BP3_Indstilling" xfId="20005"/>
    <cellStyle name="0_BP3_Indstilling 2" xfId="20006"/>
    <cellStyle name="0_BP3_Indstilling 2 2" xfId="20007"/>
    <cellStyle name="0_BP3_Indstilling 2_FCF" xfId="20008"/>
    <cellStyle name="0_BP3_Indstilling 3" xfId="20009"/>
    <cellStyle name="0_BP3_Indstilling 3 2" xfId="20010"/>
    <cellStyle name="0_BP3_Indstilling 4" xfId="20011"/>
    <cellStyle name="0_BP3_Indstilling_Cash Unit Review 2012.06 Acetow" xfId="23727"/>
    <cellStyle name="0_BP3_Indstilling_FCF" xfId="20012"/>
    <cellStyle name="0_BP3_Indstilling_HY 2018" xfId="20013"/>
    <cellStyle name="0_BP3_Indstilling_HY 2018 2" xfId="20014"/>
    <cellStyle name="0_BP3_Indstilling_HY 2018_Bridge de dette 2013-05_SOLVAY_V6" xfId="20015"/>
    <cellStyle name="0_BP3_Indstilling_HY 2018_Bridge de dette 2013-05_SOLVAY_V6 2" xfId="20016"/>
    <cellStyle name="0_BP3_Indstilling_HY 2018_Bridge de dette V7" xfId="20017"/>
    <cellStyle name="0_BP3_Indstilling_HY 2018_Bridge de dette V7 2" xfId="20018"/>
    <cellStyle name="0_BP3_Indstilling_HY 2018_Input" xfId="20019"/>
    <cellStyle name="0_BP3_Indstilling_Synthèse%20IS%20Palier%20Rhodia_Mars%202013v2(1)" xfId="20020"/>
    <cellStyle name="0_BP3_Indstilling_Synthèse%20IS%20Palier%20Rhodia_Mars%202013v2(1) 2" xfId="20021"/>
    <cellStyle name="0_BP3_Inflation &amp; Currency" xfId="20022"/>
    <cellStyle name="0_BP3_Inflation &amp; Currency 2" xfId="20023"/>
    <cellStyle name="0_BP3_Inflation &amp; Currency 2 2" xfId="20024"/>
    <cellStyle name="0_BP3_Inflation &amp; Currency 2_FCF" xfId="20025"/>
    <cellStyle name="0_BP3_Inflation &amp; Currency 3" xfId="20026"/>
    <cellStyle name="0_BP3_Inflation &amp; Currency 3 2" xfId="20027"/>
    <cellStyle name="0_BP3_Inflation &amp; Currency 4" xfId="20028"/>
    <cellStyle name="0_BP3_Inflation &amp; Currency_Cash Unit Review 2012.06 Acetow" xfId="23728"/>
    <cellStyle name="0_BP3_Inflation &amp; Currency_FCF" xfId="20029"/>
    <cellStyle name="0_BP3_Inflation &amp; Currency_HY 2018" xfId="20030"/>
    <cellStyle name="0_BP3_Inflation &amp; Currency_HY 2018 2" xfId="20031"/>
    <cellStyle name="0_BP3_Inflation &amp; Currency_HY 2018_Bridge de dette 2013-05_SOLVAY_V6" xfId="20032"/>
    <cellStyle name="0_BP3_Inflation &amp; Currency_HY 2018_Bridge de dette 2013-05_SOLVAY_V6 2" xfId="20033"/>
    <cellStyle name="0_BP3_Inflation &amp; Currency_HY 2018_Bridge de dette V7" xfId="20034"/>
    <cellStyle name="0_BP3_Inflation &amp; Currency_HY 2018_Bridge de dette V7 2" xfId="20035"/>
    <cellStyle name="0_BP3_Inflation &amp; Currency_HY 2018_Input" xfId="20036"/>
    <cellStyle name="0_BP3_Inflation &amp; Currency_Synthèse%20IS%20Palier%20Rhodia_Mars%202013v2(1)" xfId="20037"/>
    <cellStyle name="0_BP3_Inflation &amp; Currency_Synthèse%20IS%20Palier%20Rhodia_Mars%202013v2(1) 2" xfId="20038"/>
    <cellStyle name="0_BP3_Information" xfId="20039"/>
    <cellStyle name="0_BP3_Information 2" xfId="20040"/>
    <cellStyle name="0_BP3_Information 2 2" xfId="20041"/>
    <cellStyle name="0_BP3_Information 2_FCF" xfId="20042"/>
    <cellStyle name="0_BP3_Information 3" xfId="20043"/>
    <cellStyle name="0_BP3_Information 3 2" xfId="20044"/>
    <cellStyle name="0_BP3_Information 4" xfId="20045"/>
    <cellStyle name="0_BP3_Information_Cash Unit Review 2012.06 Acetow" xfId="23729"/>
    <cellStyle name="0_BP3_Information_FCF" xfId="20046"/>
    <cellStyle name="0_BP3_Information_HY 2018" xfId="20047"/>
    <cellStyle name="0_BP3_Information_HY 2018 2" xfId="20048"/>
    <cellStyle name="0_BP3_Information_HY 2018_Bridge de dette 2013-05_SOLVAY_V6" xfId="20049"/>
    <cellStyle name="0_BP3_Information_HY 2018_Bridge de dette 2013-05_SOLVAY_V6 2" xfId="20050"/>
    <cellStyle name="0_BP3_Information_HY 2018_Bridge de dette V7" xfId="20051"/>
    <cellStyle name="0_BP3_Information_HY 2018_Bridge de dette V7 2" xfId="20052"/>
    <cellStyle name="0_BP3_Information_HY 2018_Input" xfId="20053"/>
    <cellStyle name="0_BP3_Information_Synthèse%20IS%20Palier%20Rhodia_Mars%202013v2(1)" xfId="20054"/>
    <cellStyle name="0_BP3_Information_Synthèse%20IS%20Palier%20Rhodia_Mars%202013v2(1) 2" xfId="20055"/>
    <cellStyle name="0_BP3_Input area" xfId="20056"/>
    <cellStyle name="0_BP3_Input area 2" xfId="20057"/>
    <cellStyle name="0_BP3_Input area 2 2" xfId="20058"/>
    <cellStyle name="0_BP3_Input area 2_FCF" xfId="20059"/>
    <cellStyle name="0_BP3_Input area 3" xfId="20060"/>
    <cellStyle name="0_BP3_Input area 3 2" xfId="20061"/>
    <cellStyle name="0_BP3_Input area 4" xfId="20062"/>
    <cellStyle name="0_BP3_Input area_FCF" xfId="20063"/>
    <cellStyle name="0_BP3_Input area_Synthèse%20IS%20Palier%20Rhodia_Mars%202013v2(1)" xfId="20064"/>
    <cellStyle name="0_BP3_Input area_Synthèse%20IS%20Palier%20Rhodia_Mars%202013v2(1) 2" xfId="20065"/>
    <cellStyle name="0_BP3_Input area_Tax Reporting - April 2013" xfId="20066"/>
    <cellStyle name="0_BP3_INPUT-AREA" xfId="20067"/>
    <cellStyle name="0_BP3_INPUT-AREA 2" xfId="20068"/>
    <cellStyle name="0_BP3_INPUT-AREA 2 2" xfId="20069"/>
    <cellStyle name="0_BP3_INPUT-AREA 2_FCF" xfId="20070"/>
    <cellStyle name="0_BP3_INPUT-AREA 3" xfId="20071"/>
    <cellStyle name="0_BP3_INPUT-AREA 3 2" xfId="20072"/>
    <cellStyle name="0_BP3_INPUT-AREA 4" xfId="20073"/>
    <cellStyle name="0_BP3_INPUT-AREA_Cash Unit Review 2012.06 Acetow" xfId="23730"/>
    <cellStyle name="0_BP3_INPUT-AREA_FCF" xfId="20074"/>
    <cellStyle name="0_BP3_INPUT-AREA_HY 2018" xfId="20075"/>
    <cellStyle name="0_BP3_INPUT-AREA_HY 2018 2" xfId="20076"/>
    <cellStyle name="0_BP3_INPUT-AREA_HY 2018_Bridge de dette 2013-05_SOLVAY_V6" xfId="20077"/>
    <cellStyle name="0_BP3_INPUT-AREA_HY 2018_Bridge de dette 2013-05_SOLVAY_V6 2" xfId="20078"/>
    <cellStyle name="0_BP3_INPUT-AREA_HY 2018_Bridge de dette V7" xfId="20079"/>
    <cellStyle name="0_BP3_INPUT-AREA_HY 2018_Bridge de dette V7 2" xfId="20080"/>
    <cellStyle name="0_BP3_INPUT-AREA_HY 2018_Input" xfId="20081"/>
    <cellStyle name="0_BP3_INPUT-AREA_Synthèse%20IS%20Palier%20Rhodia_Mars%202013v2(1)" xfId="20082"/>
    <cellStyle name="0_BP3_INPUT-AREA_Synthèse%20IS%20Palier%20Rhodia_Mars%202013v2(1) 2" xfId="20083"/>
    <cellStyle name="0_BP3_Interconnect" xfId="20084"/>
    <cellStyle name="0_BP3_Interconnect 2" xfId="20085"/>
    <cellStyle name="0_BP3_Interconnect 2 2" xfId="20086"/>
    <cellStyle name="0_BP3_Interconnect 2_FCF" xfId="20087"/>
    <cellStyle name="0_BP3_Interconnect 3" xfId="20088"/>
    <cellStyle name="0_BP3_Interconnect 3 2" xfId="20089"/>
    <cellStyle name="0_BP3_Interconnect 4" xfId="20090"/>
    <cellStyle name="0_BP3_Interconnect_FCF" xfId="20091"/>
    <cellStyle name="0_BP3_Interconnect_Synthèse%20IS%20Palier%20Rhodia_Mars%202013v2(1)" xfId="20092"/>
    <cellStyle name="0_BP3_Interconnect_Synthèse%20IS%20Palier%20Rhodia_Mars%202013v2(1) 2" xfId="20093"/>
    <cellStyle name="0_BP3_Interconnect_Tax Reporting - April 2013" xfId="20094"/>
    <cellStyle name="0_BP3_Key Figures" xfId="20095"/>
    <cellStyle name="0_BP3_Key Figures 2" xfId="20096"/>
    <cellStyle name="0_BP3_Key Figures 2 2" xfId="20097"/>
    <cellStyle name="0_BP3_Key Figures 2_FCF" xfId="20098"/>
    <cellStyle name="0_BP3_Key Figures 3" xfId="20099"/>
    <cellStyle name="0_BP3_Key Figures 3 2" xfId="20100"/>
    <cellStyle name="0_BP3_Key Figures 4" xfId="20101"/>
    <cellStyle name="0_BP3_Key Figures_Cash Unit Review 2012.06 Acetow" xfId="23731"/>
    <cellStyle name="0_BP3_Key Figures_FCF" xfId="20102"/>
    <cellStyle name="0_BP3_Key Figures_HY 2018" xfId="20103"/>
    <cellStyle name="0_BP3_Key Figures_HY 2018 2" xfId="20104"/>
    <cellStyle name="0_BP3_Key Figures_HY 2018_Bridge de dette 2013-05_SOLVAY_V6" xfId="20105"/>
    <cellStyle name="0_BP3_Key Figures_HY 2018_Bridge de dette 2013-05_SOLVAY_V6 2" xfId="20106"/>
    <cellStyle name="0_BP3_Key Figures_HY 2018_Bridge de dette V7" xfId="20107"/>
    <cellStyle name="0_BP3_Key Figures_HY 2018_Bridge de dette V7 2" xfId="20108"/>
    <cellStyle name="0_BP3_Key Figures_HY 2018_Input" xfId="20109"/>
    <cellStyle name="0_BP3_Key Figures_Synthèse%20IS%20Palier%20Rhodia_Mars%202013v2(1)" xfId="20110"/>
    <cellStyle name="0_BP3_Key Figures_Synthèse%20IS%20Palier%20Rhodia_Mars%202013v2(1) 2" xfId="20111"/>
    <cellStyle name="0_BP3_Marketing" xfId="20112"/>
    <cellStyle name="0_BP3_Marketing 2" xfId="20113"/>
    <cellStyle name="0_BP3_Marketing 2 2" xfId="20114"/>
    <cellStyle name="0_BP3_Marketing 2_FCF" xfId="20115"/>
    <cellStyle name="0_BP3_Marketing 3" xfId="20116"/>
    <cellStyle name="0_BP3_Marketing 3 2" xfId="20117"/>
    <cellStyle name="0_BP3_Marketing 4" xfId="20118"/>
    <cellStyle name="0_BP3_Marketing_FCF" xfId="20119"/>
    <cellStyle name="0_BP3_Marketing_Synthèse%20IS%20Palier%20Rhodia_Mars%202013v2(1)" xfId="20120"/>
    <cellStyle name="0_BP3_Marketing_Synthèse%20IS%20Palier%20Rhodia_Mars%202013v2(1) 2" xfId="20121"/>
    <cellStyle name="0_BP3_Marketing_Tax Reporting - April 2013" xfId="20122"/>
    <cellStyle name="0_BP3_Organization" xfId="20123"/>
    <cellStyle name="0_BP3_Organization 2" xfId="20124"/>
    <cellStyle name="0_BP3_Organization 2 2" xfId="20125"/>
    <cellStyle name="0_BP3_Organization 2_FCF" xfId="20126"/>
    <cellStyle name="0_BP3_Organization 3" xfId="20127"/>
    <cellStyle name="0_BP3_Organization 3 2" xfId="20128"/>
    <cellStyle name="0_BP3_Organization 4" xfId="20129"/>
    <cellStyle name="0_BP3_Organization_Cash Unit Review 2012.06 Acetow" xfId="23732"/>
    <cellStyle name="0_BP3_Organization_FCF" xfId="20130"/>
    <cellStyle name="0_BP3_Organization_HY 2018" xfId="20131"/>
    <cellStyle name="0_BP3_Organization_HY 2018 2" xfId="20132"/>
    <cellStyle name="0_BP3_Organization_HY 2018_Bridge de dette 2013-05_SOLVAY_V6" xfId="20133"/>
    <cellStyle name="0_BP3_Organization_HY 2018_Bridge de dette 2013-05_SOLVAY_V6 2" xfId="20134"/>
    <cellStyle name="0_BP3_Organization_HY 2018_Bridge de dette V7" xfId="20135"/>
    <cellStyle name="0_BP3_Organization_HY 2018_Bridge de dette V7 2" xfId="20136"/>
    <cellStyle name="0_BP3_Organization_HY 2018_Input" xfId="20137"/>
    <cellStyle name="0_BP3_Organization_Synthèse%20IS%20Palier%20Rhodia_Mars%202013v2(1)" xfId="20138"/>
    <cellStyle name="0_BP3_Organization_Synthèse%20IS%20Palier%20Rhodia_Mars%202013v2(1) 2" xfId="20139"/>
    <cellStyle name="0_BP3_Output" xfId="20140"/>
    <cellStyle name="0_BP3_Output 2" xfId="20141"/>
    <cellStyle name="0_BP3_Output 2 2" xfId="20142"/>
    <cellStyle name="0_BP3_Output 2_FCF" xfId="20143"/>
    <cellStyle name="0_BP3_Output 3" xfId="20144"/>
    <cellStyle name="0_BP3_Output 3 2" xfId="20145"/>
    <cellStyle name="0_BP3_Output 4" xfId="20146"/>
    <cellStyle name="0_BP3_Output_FCF" xfId="20147"/>
    <cellStyle name="0_BP3_Output_Synthèse%20IS%20Palier%20Rhodia_Mars%202013v2(1)" xfId="20148"/>
    <cellStyle name="0_BP3_Output_Synthèse%20IS%20Palier%20Rhodia_Mars%202013v2(1) 2" xfId="20149"/>
    <cellStyle name="0_BP3_Output_Tax Reporting - April 2013" xfId="20150"/>
    <cellStyle name="0_BP3_Profit &amp; Loss" xfId="20151"/>
    <cellStyle name="0_BP3_Profit &amp; Loss 2" xfId="20152"/>
    <cellStyle name="0_BP3_Profit &amp; Loss 2 2" xfId="20153"/>
    <cellStyle name="0_BP3_Profit &amp; Loss 2_FCF" xfId="20154"/>
    <cellStyle name="0_BP3_Profit &amp; Loss 3" xfId="20155"/>
    <cellStyle name="0_BP3_Profit &amp; Loss 3 2" xfId="20156"/>
    <cellStyle name="0_BP3_Profit &amp; Loss 4" xfId="20157"/>
    <cellStyle name="0_BP3_Profit &amp; Loss_Cash Unit Review 2012.06 Acetow" xfId="23733"/>
    <cellStyle name="0_BP3_Profit &amp; Loss_FCF" xfId="20158"/>
    <cellStyle name="0_BP3_Profit &amp; Loss_HY 2018" xfId="20159"/>
    <cellStyle name="0_BP3_Profit &amp; Loss_HY 2018 2" xfId="20160"/>
    <cellStyle name="0_BP3_Profit &amp; Loss_HY 2018_Bridge de dette 2013-05_SOLVAY_V6" xfId="20161"/>
    <cellStyle name="0_BP3_Profit &amp; Loss_HY 2018_Bridge de dette 2013-05_SOLVAY_V6 2" xfId="20162"/>
    <cellStyle name="0_BP3_Profit &amp; Loss_HY 2018_Bridge de dette V7" xfId="20163"/>
    <cellStyle name="0_BP3_Profit &amp; Loss_HY 2018_Bridge de dette V7 2" xfId="20164"/>
    <cellStyle name="0_BP3_Profit &amp; Loss_HY 2018_Input" xfId="20165"/>
    <cellStyle name="0_BP3_Profit &amp; Loss_Synthèse%20IS%20Palier%20Rhodia_Mars%202013v2(1)" xfId="20166"/>
    <cellStyle name="0_BP3_Profit &amp; Loss_Synthèse%20IS%20Palier%20Rhodia_Mars%202013v2(1) 2" xfId="20167"/>
    <cellStyle name="0_BP3_Revenue Summary" xfId="20168"/>
    <cellStyle name="0_BP3_Revenue Summary 2" xfId="20169"/>
    <cellStyle name="0_BP3_Revenue Summary 2 2" xfId="20170"/>
    <cellStyle name="0_BP3_Revenue Summary 2_FCF" xfId="20171"/>
    <cellStyle name="0_BP3_Revenue Summary 3" xfId="20172"/>
    <cellStyle name="0_BP3_Revenue Summary 3 2" xfId="20173"/>
    <cellStyle name="0_BP3_Revenue Summary 4" xfId="20174"/>
    <cellStyle name="0_BP3_Revenue Summary_Cash Unit Review 2012.06 Acetow" xfId="23734"/>
    <cellStyle name="0_BP3_Revenue Summary_FCF" xfId="20175"/>
    <cellStyle name="0_BP3_Revenue Summary_HY 2018" xfId="20176"/>
    <cellStyle name="0_BP3_Revenue Summary_HY 2018 2" xfId="20177"/>
    <cellStyle name="0_BP3_Revenue Summary_HY 2018_Bridge de dette 2013-05_SOLVAY_V6" xfId="20178"/>
    <cellStyle name="0_BP3_Revenue Summary_HY 2018_Bridge de dette 2013-05_SOLVAY_V6 2" xfId="20179"/>
    <cellStyle name="0_BP3_Revenue Summary_HY 2018_Bridge de dette V7" xfId="20180"/>
    <cellStyle name="0_BP3_Revenue Summary_HY 2018_Bridge de dette V7 2" xfId="20181"/>
    <cellStyle name="0_BP3_Revenue Summary_HY 2018_Input" xfId="20182"/>
    <cellStyle name="0_BP3_Revenue Summary_Synthèse%20IS%20Palier%20Rhodia_Mars%202013v2(1)" xfId="20183"/>
    <cellStyle name="0_BP3_Revenue Summary_Synthèse%20IS%20Palier%20Rhodia_Mars%202013v2(1) 2" xfId="20184"/>
    <cellStyle name="0_BP3_Roaming" xfId="20185"/>
    <cellStyle name="0_BP3_Roaming 2" xfId="20186"/>
    <cellStyle name="0_BP3_Roaming 2 2" xfId="20187"/>
    <cellStyle name="0_BP3_Roaming 2_FCF" xfId="20188"/>
    <cellStyle name="0_BP3_Roaming 3" xfId="20189"/>
    <cellStyle name="0_BP3_Roaming 3 2" xfId="20190"/>
    <cellStyle name="0_BP3_Roaming 4" xfId="20191"/>
    <cellStyle name="0_BP3_Roaming_FCF" xfId="20192"/>
    <cellStyle name="0_BP3_Roaming_Synthèse%20IS%20Palier%20Rhodia_Mars%202013v2(1)" xfId="20193"/>
    <cellStyle name="0_BP3_Roaming_Synthèse%20IS%20Palier%20Rhodia_Mars%202013v2(1) 2" xfId="20194"/>
    <cellStyle name="0_BP3_Roaming_Tax Reporting - April 2013" xfId="20195"/>
    <cellStyle name="0_BP3_Sales - Channels" xfId="20196"/>
    <cellStyle name="0_BP3_Sales - Channels 2" xfId="20197"/>
    <cellStyle name="0_BP3_Sales - Channels 2 2" xfId="20198"/>
    <cellStyle name="0_BP3_Sales - Channels 2_FCF" xfId="20199"/>
    <cellStyle name="0_BP3_Sales - Channels 3" xfId="20200"/>
    <cellStyle name="0_BP3_Sales - Channels 3 2" xfId="20201"/>
    <cellStyle name="0_BP3_Sales - Channels 4" xfId="20202"/>
    <cellStyle name="0_BP3_Sales - Channels_FCF" xfId="20203"/>
    <cellStyle name="0_BP3_Sales - Channels_Synthèse%20IS%20Palier%20Rhodia_Mars%202013v2(1)" xfId="20204"/>
    <cellStyle name="0_BP3_Sales - Channels_Synthèse%20IS%20Palier%20Rhodia_Mars%202013v2(1) 2" xfId="20205"/>
    <cellStyle name="0_BP3_Sales - Channels_Tax Reporting - April 2013" xfId="20206"/>
    <cellStyle name="0_BP3_Sales - Segments" xfId="20207"/>
    <cellStyle name="0_BP3_Sales - Segments 2" xfId="20208"/>
    <cellStyle name="0_BP3_Sales - Segments 2 2" xfId="20209"/>
    <cellStyle name="0_BP3_Sales - Segments 2_FCF" xfId="20210"/>
    <cellStyle name="0_BP3_Sales - Segments 3" xfId="20211"/>
    <cellStyle name="0_BP3_Sales - Segments 3 2" xfId="20212"/>
    <cellStyle name="0_BP3_Sales - Segments 4" xfId="20213"/>
    <cellStyle name="0_BP3_Sales - Segments_FCF" xfId="20214"/>
    <cellStyle name="0_BP3_Sales - Segments_Synthèse%20IS%20Palier%20Rhodia_Mars%202013v2(1)" xfId="20215"/>
    <cellStyle name="0_BP3_Sales - Segments_Synthèse%20IS%20Palier%20Rhodia_Mars%202013v2(1) 2" xfId="20216"/>
    <cellStyle name="0_BP3_Sales - Segments_Tax Reporting - April 2013" xfId="20217"/>
    <cellStyle name="0_BP3_Synthèse%20IS%20Palier%20Rhodia_Mars%202013v2(1)" xfId="20218"/>
    <cellStyle name="0_BP3_Synthèse%20IS%20Palier%20Rhodia_Mars%202013v2(1) 2" xfId="20219"/>
    <cellStyle name="0_BP3_Tax Depreciation " xfId="20220"/>
    <cellStyle name="0_BP3_Tax Depreciation  2" xfId="20221"/>
    <cellStyle name="0_BP3_Tax Depreciation  2 2" xfId="20222"/>
    <cellStyle name="0_BP3_Tax Depreciation  2_FCF" xfId="20223"/>
    <cellStyle name="0_BP3_Tax Depreciation  3" xfId="20224"/>
    <cellStyle name="0_BP3_Tax Depreciation  3 2" xfId="20225"/>
    <cellStyle name="0_BP3_Tax Depreciation  4" xfId="20226"/>
    <cellStyle name="0_BP3_Tax Depreciation _Cash Unit Review 2012.06 Acetow" xfId="23735"/>
    <cellStyle name="0_BP3_Tax Depreciation _FCF" xfId="20227"/>
    <cellStyle name="0_BP3_Tax Depreciation _HY 2018" xfId="20228"/>
    <cellStyle name="0_BP3_Tax Depreciation _HY 2018 2" xfId="20229"/>
    <cellStyle name="0_BP3_Tax Depreciation _HY 2018_Bridge de dette 2013-05_SOLVAY_V6" xfId="20230"/>
    <cellStyle name="0_BP3_Tax Depreciation _HY 2018_Bridge de dette 2013-05_SOLVAY_V6 2" xfId="20231"/>
    <cellStyle name="0_BP3_Tax Depreciation _HY 2018_Bridge de dette V7" xfId="20232"/>
    <cellStyle name="0_BP3_Tax Depreciation _HY 2018_Bridge de dette V7 2" xfId="20233"/>
    <cellStyle name="0_BP3_Tax Depreciation _HY 2018_Input" xfId="20234"/>
    <cellStyle name="0_BP3_Tax Depreciation _Synthèse%20IS%20Palier%20Rhodia_Mars%202013v2(1)" xfId="20235"/>
    <cellStyle name="0_BP3_Tax Depreciation _Synthèse%20IS%20Palier%20Rhodia_Mars%202013v2(1) 2" xfId="20236"/>
    <cellStyle name="0_BP3_Tele Danmark Accounts" xfId="20237"/>
    <cellStyle name="0_BP3_Tele Danmark Accounts 2" xfId="20238"/>
    <cellStyle name="0_BP3_Tele Danmark Accounts 2 2" xfId="20239"/>
    <cellStyle name="0_BP3_Tele Danmark Accounts 2_FCF" xfId="20240"/>
    <cellStyle name="0_BP3_Tele Danmark Accounts 3" xfId="20241"/>
    <cellStyle name="0_BP3_Tele Danmark Accounts 3 2" xfId="20242"/>
    <cellStyle name="0_BP3_Tele Danmark Accounts 4" xfId="20243"/>
    <cellStyle name="0_BP3_Tele Danmark Accounts_Cash Unit Review 2012.06 Acetow" xfId="23736"/>
    <cellStyle name="0_BP3_Tele Danmark Accounts_FCF" xfId="20244"/>
    <cellStyle name="0_BP3_Tele Danmark Accounts_HY 2018" xfId="20245"/>
    <cellStyle name="0_BP3_Tele Danmark Accounts_HY 2018 2" xfId="20246"/>
    <cellStyle name="0_BP3_Tele Danmark Accounts_HY 2018_Bridge de dette 2013-05_SOLVAY_V6" xfId="20247"/>
    <cellStyle name="0_BP3_Tele Danmark Accounts_HY 2018_Bridge de dette 2013-05_SOLVAY_V6 2" xfId="20248"/>
    <cellStyle name="0_BP3_Tele Danmark Accounts_HY 2018_Bridge de dette V7" xfId="20249"/>
    <cellStyle name="0_BP3_Tele Danmark Accounts_HY 2018_Bridge de dette V7 2" xfId="20250"/>
    <cellStyle name="0_BP3_Tele Danmark Accounts_HY 2018_Input" xfId="20251"/>
    <cellStyle name="0_BP3_Tele Danmark Accounts_Synthèse%20IS%20Palier%20Rhodia_Mars%202013v2(1)" xfId="20252"/>
    <cellStyle name="0_BP3_Tele Danmark Accounts_Synthèse%20IS%20Palier%20Rhodia_Mars%202013v2(1) 2" xfId="20253"/>
    <cellStyle name="0_BP3_VARIABLES" xfId="20254"/>
    <cellStyle name="0_BP3_Variables (2)" xfId="20255"/>
    <cellStyle name="0_BP3_Variables (2) 2" xfId="20256"/>
    <cellStyle name="0_BP3_Variables (2) 2 2" xfId="20257"/>
    <cellStyle name="0_BP3_Variables (2) 2_FCF" xfId="20258"/>
    <cellStyle name="0_BP3_Variables (2) 3" xfId="20259"/>
    <cellStyle name="0_BP3_Variables (2) 3 2" xfId="20260"/>
    <cellStyle name="0_BP3_Variables (2) 4" xfId="20261"/>
    <cellStyle name="0_BP3_Variables (2)_FCF" xfId="20262"/>
    <cellStyle name="0_BP3_Variables (2)_Synthèse%20IS%20Palier%20Rhodia_Mars%202013v2(1)" xfId="20263"/>
    <cellStyle name="0_BP3_Variables (2)_Synthèse%20IS%20Palier%20Rhodia_Mars%202013v2(1) 2" xfId="20264"/>
    <cellStyle name="0_BP3_Variables (2)_Tax Reporting - April 2013" xfId="20265"/>
    <cellStyle name="0_BP3_VARIABLES 2" xfId="20266"/>
    <cellStyle name="0_BP3_VARIABLES 2 2" xfId="20267"/>
    <cellStyle name="0_BP3_VARIABLES 2_FCF" xfId="20268"/>
    <cellStyle name="0_BP3_VARIABLES 3" xfId="20269"/>
    <cellStyle name="0_BP3_VARIABLES 3 2" xfId="20270"/>
    <cellStyle name="0_BP3_VARIABLES 4" xfId="20271"/>
    <cellStyle name="0_BP3_VARIABLES 5" xfId="20272"/>
    <cellStyle name="0_BP3_VARIABLES_Cash Unit Review 2012.06 Acetow" xfId="23737"/>
    <cellStyle name="0_BP3_VARIABLES_FCF" xfId="20273"/>
    <cellStyle name="0_BP3_VARIABLES_HY 2018" xfId="20274"/>
    <cellStyle name="0_BP3_VARIABLES_HY 2018 2" xfId="20275"/>
    <cellStyle name="0_BP3_VARIABLES_HY 2018_Bridge de dette 2013-05_SOLVAY_V6" xfId="20276"/>
    <cellStyle name="0_BP3_VARIABLES_HY 2018_Bridge de dette 2013-05_SOLVAY_V6 2" xfId="20277"/>
    <cellStyle name="0_BP3_VARIABLES_HY 2018_Bridge de dette V7" xfId="20278"/>
    <cellStyle name="0_BP3_VARIABLES_HY 2018_Bridge de dette V7 2" xfId="20279"/>
    <cellStyle name="0_BP3_VARIABLES_HY 2018_Input" xfId="20280"/>
    <cellStyle name="0_BP3_VARIABLES_Synthèse%20IS%20Palier%20Rhodia_Mars%202013v2(1)" xfId="20281"/>
    <cellStyle name="0_BP3_VARIABLES_Synthèse%20IS%20Palier%20Rhodia_Mars%202013v2(1) 2" xfId="20282"/>
    <cellStyle name="0_CAPEX - OPEX SUMMARY" xfId="20283"/>
    <cellStyle name="0_CAPEX - OPEX SUMMARY 2" xfId="20284"/>
    <cellStyle name="0_CAPEX - OPEX SUMMARY 2 2" xfId="20285"/>
    <cellStyle name="0_CAPEX - OPEX SUMMARY 2_FCF" xfId="20286"/>
    <cellStyle name="0_CAPEX - OPEX SUMMARY 3" xfId="20287"/>
    <cellStyle name="0_CAPEX - OPEX SUMMARY 3 2" xfId="20288"/>
    <cellStyle name="0_CAPEX - OPEX SUMMARY 4" xfId="20289"/>
    <cellStyle name="0_CAPEX - OPEX SUMMARY_FCF" xfId="20290"/>
    <cellStyle name="0_Cash Flow" xfId="20291"/>
    <cellStyle name="0_Cash Flow 2" xfId="20292"/>
    <cellStyle name="0_Cash Flow 2 2" xfId="20293"/>
    <cellStyle name="0_Cash Flow 2_FCF" xfId="20294"/>
    <cellStyle name="0_Cash Flow 3" xfId="20295"/>
    <cellStyle name="0_Cash Flow 3 2" xfId="20296"/>
    <cellStyle name="0_Cash Flow 4" xfId="20297"/>
    <cellStyle name="0_Cash Flow_FCF" xfId="20298"/>
    <cellStyle name="0_Contens" xfId="20299"/>
    <cellStyle name="0_Contens 2" xfId="20300"/>
    <cellStyle name="0_Contens 2 2" xfId="20301"/>
    <cellStyle name="0_Contens 2_FCF" xfId="20302"/>
    <cellStyle name="0_Contens 3" xfId="20303"/>
    <cellStyle name="0_Contens 3 2" xfId="20304"/>
    <cellStyle name="0_Contens 4" xfId="20305"/>
    <cellStyle name="0_Contens_FCF" xfId="20306"/>
    <cellStyle name="0_DEF%20Tax%20reporting%20-%20Synthèse%20Solvay+Rhodia%20-%20Février%202013%2020032013(2)" xfId="20307"/>
    <cellStyle name="0_DEF%20Tax%20reporting%20-%20Synthèse%20Solvay+Rhodia%20-%20Février%202013%2020032013(2) 2" xfId="20308"/>
    <cellStyle name="0_Deferred Tax Calculations" xfId="20309"/>
    <cellStyle name="0_Deferred Tax Calculations 2" xfId="20310"/>
    <cellStyle name="0_Deferred Tax Calculations 2 2" xfId="20311"/>
    <cellStyle name="0_Deferred Tax Calculations 2_FCF" xfId="20312"/>
    <cellStyle name="0_Deferred Tax Calculations 3" xfId="20313"/>
    <cellStyle name="0_Deferred Tax Calculations 3 2" xfId="20314"/>
    <cellStyle name="0_Deferred Tax Calculations 4" xfId="20315"/>
    <cellStyle name="0_Deferred Tax Calculations_FCF" xfId="20316"/>
    <cellStyle name="0_Economic Depreciation" xfId="20317"/>
    <cellStyle name="0_Economic Depreciation 2" xfId="20318"/>
    <cellStyle name="0_Economic Depreciation 2 2" xfId="20319"/>
    <cellStyle name="0_Economic Depreciation 2_FCF" xfId="20320"/>
    <cellStyle name="0_Economic Depreciation 3" xfId="20321"/>
    <cellStyle name="0_Economic Depreciation 3 2" xfId="20322"/>
    <cellStyle name="0_Economic Depreciation 4" xfId="20323"/>
    <cellStyle name="0_Economic Depreciation_FCF" xfId="20324"/>
    <cellStyle name="0_FCF" xfId="20325"/>
    <cellStyle name="0_Financing" xfId="20326"/>
    <cellStyle name="0_Financing 2" xfId="20327"/>
    <cellStyle name="0_Financing 2 2" xfId="20328"/>
    <cellStyle name="0_Financing 2_FCF" xfId="20329"/>
    <cellStyle name="0_Financing 3" xfId="20330"/>
    <cellStyle name="0_Financing 3 2" xfId="20331"/>
    <cellStyle name="0_Financing 4" xfId="20332"/>
    <cellStyle name="0_Financing_FCF" xfId="20333"/>
    <cellStyle name="0_Frontpage" xfId="20334"/>
    <cellStyle name="0_Frontpage 2" xfId="20335"/>
    <cellStyle name="0_Frontpage 2 2" xfId="20336"/>
    <cellStyle name="0_Frontpage 2_FCF" xfId="20337"/>
    <cellStyle name="0_Frontpage 3" xfId="20338"/>
    <cellStyle name="0_Frontpage 3 2" xfId="20339"/>
    <cellStyle name="0_Frontpage 4" xfId="20340"/>
    <cellStyle name="0_Frontpage_FCF" xfId="20341"/>
    <cellStyle name="0_graphique" xfId="20342"/>
    <cellStyle name="0_graphique 2" xfId="20343"/>
    <cellStyle name="0_Indstilling" xfId="20344"/>
    <cellStyle name="0_Indstilling 2" xfId="20345"/>
    <cellStyle name="0_Indstilling 2 2" xfId="20346"/>
    <cellStyle name="0_Indstilling 2_FCF" xfId="20347"/>
    <cellStyle name="0_Indstilling 3" xfId="20348"/>
    <cellStyle name="0_Indstilling 3 2" xfId="20349"/>
    <cellStyle name="0_Indstilling 4" xfId="20350"/>
    <cellStyle name="0_Indstilling_FCF" xfId="20351"/>
    <cellStyle name="0_Inflation &amp; Currency" xfId="20352"/>
    <cellStyle name="0_Inflation &amp; Currency 2" xfId="20353"/>
    <cellStyle name="0_Inflation &amp; Currency 2 2" xfId="20354"/>
    <cellStyle name="0_Inflation &amp; Currency 2_FCF" xfId="20355"/>
    <cellStyle name="0_Inflation &amp; Currency 3" xfId="20356"/>
    <cellStyle name="0_Inflation &amp; Currency 3 2" xfId="20357"/>
    <cellStyle name="0_Inflation &amp; Currency 4" xfId="20358"/>
    <cellStyle name="0_Inflation &amp; Currency_FCF" xfId="20359"/>
    <cellStyle name="0_Information" xfId="20360"/>
    <cellStyle name="0_Information 2" xfId="20361"/>
    <cellStyle name="0_Information 2 2" xfId="20362"/>
    <cellStyle name="0_Information 2_FCF" xfId="20363"/>
    <cellStyle name="0_Information 3" xfId="20364"/>
    <cellStyle name="0_Information 3 2" xfId="20365"/>
    <cellStyle name="0_Information 4" xfId="20366"/>
    <cellStyle name="0_Information_FCF" xfId="20367"/>
    <cellStyle name="0_Input area" xfId="20368"/>
    <cellStyle name="0_Input area 2" xfId="20369"/>
    <cellStyle name="0_Input area 2 2" xfId="20370"/>
    <cellStyle name="0_Input area 2_FCF" xfId="20371"/>
    <cellStyle name="0_Input area 3" xfId="20372"/>
    <cellStyle name="0_Input area 3 2" xfId="20373"/>
    <cellStyle name="0_Input area 4" xfId="20374"/>
    <cellStyle name="0_Input area_FCF" xfId="20375"/>
    <cellStyle name="0_Input area_Synthèse%20IS%20Palier%20Rhodia_Mars%202013v2(1)" xfId="20376"/>
    <cellStyle name="0_Input area_Synthèse%20IS%20Palier%20Rhodia_Mars%202013v2(1) 2" xfId="20377"/>
    <cellStyle name="0_Input area_Tax Reporting - April 2013" xfId="20378"/>
    <cellStyle name="0_INPUT-AREA" xfId="20379"/>
    <cellStyle name="0_INPUT-AREA 2" xfId="20380"/>
    <cellStyle name="0_INPUT-AREA 2 2" xfId="20381"/>
    <cellStyle name="0_INPUT-AREA 2_FCF" xfId="20382"/>
    <cellStyle name="0_INPUT-AREA 3" xfId="20383"/>
    <cellStyle name="0_INPUT-AREA 3 2" xfId="20384"/>
    <cellStyle name="0_INPUT-AREA 4" xfId="20385"/>
    <cellStyle name="0_INPUT-AREA_FCF" xfId="20386"/>
    <cellStyle name="0_Interconnect" xfId="20387"/>
    <cellStyle name="0_Interconnect 2" xfId="20388"/>
    <cellStyle name="0_Interconnect 2 2" xfId="20389"/>
    <cellStyle name="0_Interconnect 2_FCF" xfId="20390"/>
    <cellStyle name="0_Interconnect 3" xfId="20391"/>
    <cellStyle name="0_Interconnect 3 2" xfId="20392"/>
    <cellStyle name="0_Interconnect 4" xfId="20393"/>
    <cellStyle name="0_Interconnect_FCF" xfId="20394"/>
    <cellStyle name="0_Interconnect_Synthèse%20IS%20Palier%20Rhodia_Mars%202013v2(1)" xfId="20395"/>
    <cellStyle name="0_Interconnect_Synthèse%20IS%20Palier%20Rhodia_Mars%202013v2(1) 2" xfId="20396"/>
    <cellStyle name="0_Interconnect_Tax Reporting - April 2013" xfId="20397"/>
    <cellStyle name="0_Key Figures" xfId="20398"/>
    <cellStyle name="0_Key Figures 2" xfId="20399"/>
    <cellStyle name="0_Key Figures 2 2" xfId="20400"/>
    <cellStyle name="0_Key Figures 2_FCF" xfId="20401"/>
    <cellStyle name="0_Key Figures 3" xfId="20402"/>
    <cellStyle name="0_Key Figures 3 2" xfId="20403"/>
    <cellStyle name="0_Key Figures 4" xfId="20404"/>
    <cellStyle name="0_Key Figures_FCF" xfId="20405"/>
    <cellStyle name="0_Marketing" xfId="20406"/>
    <cellStyle name="0_Marketing 2" xfId="20407"/>
    <cellStyle name="0_Marketing 2 2" xfId="20408"/>
    <cellStyle name="0_Marketing 2_FCF" xfId="20409"/>
    <cellStyle name="0_Marketing 3" xfId="20410"/>
    <cellStyle name="0_Marketing 3 2" xfId="20411"/>
    <cellStyle name="0_Marketing 4" xfId="20412"/>
    <cellStyle name="0_Marketing_FCF" xfId="20413"/>
    <cellStyle name="0_Marketing_Synthèse%20IS%20Palier%20Rhodia_Mars%202013v2(1)" xfId="20414"/>
    <cellStyle name="0_Marketing_Synthèse%20IS%20Palier%20Rhodia_Mars%202013v2(1) 2" xfId="20415"/>
    <cellStyle name="0_Marketing_Tax Reporting - April 2013" xfId="20416"/>
    <cellStyle name="0_Organization" xfId="20417"/>
    <cellStyle name="0_Organization 2" xfId="20418"/>
    <cellStyle name="0_Organization 2 2" xfId="20419"/>
    <cellStyle name="0_Organization 2_FCF" xfId="20420"/>
    <cellStyle name="0_Organization 3" xfId="20421"/>
    <cellStyle name="0_Organization 3 2" xfId="20422"/>
    <cellStyle name="0_Organization 4" xfId="20423"/>
    <cellStyle name="0_Organization_FCF" xfId="20424"/>
    <cellStyle name="0_Output" xfId="20425"/>
    <cellStyle name="0_Output 2" xfId="20426"/>
    <cellStyle name="0_Output 2 2" xfId="20427"/>
    <cellStyle name="0_Output 2_FCF" xfId="20428"/>
    <cellStyle name="0_Output 3" xfId="20429"/>
    <cellStyle name="0_Output 3 2" xfId="20430"/>
    <cellStyle name="0_Output 4" xfId="20431"/>
    <cellStyle name="0_Output_FCF" xfId="20432"/>
    <cellStyle name="0_Output_Synthèse%20IS%20Palier%20Rhodia_Mars%202013v2(1)" xfId="20433"/>
    <cellStyle name="0_Output_Synthèse%20IS%20Palier%20Rhodia_Mars%202013v2(1) 2" xfId="20434"/>
    <cellStyle name="0_Output_Tax Reporting - April 2013" xfId="20435"/>
    <cellStyle name="0_PPA Corporelles" xfId="20436"/>
    <cellStyle name="0_PPA Corporelles 2" xfId="20437"/>
    <cellStyle name="0_PPA Corporelles_DEF%20Tax%20reporting%20-%20Synthèse%20Solvay+Rhodia%20-%20Février%202013%2020032013(2)" xfId="20438"/>
    <cellStyle name="0_PPA Corporelles_DEF%20Tax%20reporting%20-%20Synthèse%20Solvay+Rhodia%20-%20Février%202013%2020032013(2) 2" xfId="20439"/>
    <cellStyle name="0_PPA Corporelles_graphique" xfId="20440"/>
    <cellStyle name="0_PPA Corporelles_graphique 2" xfId="20441"/>
    <cellStyle name="0_PPA Corporelles_Synthese" xfId="20442"/>
    <cellStyle name="0_PPA Corporelles_Synthese 2" xfId="20443"/>
    <cellStyle name="0_PPA Corporelles_Synthèse%20IS%20Palier%20Rhodia_Mars%202013v2(1)" xfId="20444"/>
    <cellStyle name="0_PPA Corporelles_Synthèse%20IS%20Palier%20Rhodia_Mars%202013v2(1) 2" xfId="20445"/>
    <cellStyle name="0_Profit &amp; Loss" xfId="20446"/>
    <cellStyle name="0_Profit &amp; Loss 2" xfId="20447"/>
    <cellStyle name="0_Profit &amp; Loss 2 2" xfId="20448"/>
    <cellStyle name="0_Profit &amp; Loss 2_FCF" xfId="20449"/>
    <cellStyle name="0_Profit &amp; Loss 3" xfId="20450"/>
    <cellStyle name="0_Profit &amp; Loss 3 2" xfId="20451"/>
    <cellStyle name="0_Profit &amp; Loss 4" xfId="20452"/>
    <cellStyle name="0_Profit &amp; Loss_FCF" xfId="20453"/>
    <cellStyle name="0_Revenue Summary" xfId="20454"/>
    <cellStyle name="0_Revenue Summary 2" xfId="20455"/>
    <cellStyle name="0_Revenue Summary 2 2" xfId="20456"/>
    <cellStyle name="0_Revenue Summary 2_FCF" xfId="20457"/>
    <cellStyle name="0_Revenue Summary 3" xfId="20458"/>
    <cellStyle name="0_Revenue Summary 3 2" xfId="20459"/>
    <cellStyle name="0_Revenue Summary 4" xfId="20460"/>
    <cellStyle name="0_Revenue Summary_FCF" xfId="20461"/>
    <cellStyle name="0_Roaming" xfId="20462"/>
    <cellStyle name="0_Roaming 2" xfId="20463"/>
    <cellStyle name="0_Roaming 2 2" xfId="20464"/>
    <cellStyle name="0_Roaming 2_FCF" xfId="20465"/>
    <cellStyle name="0_Roaming 3" xfId="20466"/>
    <cellStyle name="0_Roaming 3 2" xfId="20467"/>
    <cellStyle name="0_Roaming 4" xfId="20468"/>
    <cellStyle name="0_Roaming_FCF" xfId="20469"/>
    <cellStyle name="0_Roaming_Synthèse%20IS%20Palier%20Rhodia_Mars%202013v2(1)" xfId="20470"/>
    <cellStyle name="0_Roaming_Synthèse%20IS%20Palier%20Rhodia_Mars%202013v2(1) 2" xfId="20471"/>
    <cellStyle name="0_Roaming_Tax Reporting - April 2013" xfId="20472"/>
    <cellStyle name="0_Sales - Channels" xfId="20473"/>
    <cellStyle name="0_Sales - Channels 2" xfId="20474"/>
    <cellStyle name="0_Sales - Channels 2 2" xfId="20475"/>
    <cellStyle name="0_Sales - Channels 2_FCF" xfId="20476"/>
    <cellStyle name="0_Sales - Channels 3" xfId="20477"/>
    <cellStyle name="0_Sales - Channels 3 2" xfId="20478"/>
    <cellStyle name="0_Sales - Channels 4" xfId="20479"/>
    <cellStyle name="0_Sales - Channels_FCF" xfId="20480"/>
    <cellStyle name="0_Sales - Channels_Synthèse%20IS%20Palier%20Rhodia_Mars%202013v2(1)" xfId="20481"/>
    <cellStyle name="0_Sales - Channels_Synthèse%20IS%20Palier%20Rhodia_Mars%202013v2(1) 2" xfId="20482"/>
    <cellStyle name="0_Sales - Channels_Tax Reporting - April 2013" xfId="20483"/>
    <cellStyle name="0_Sales - Segments" xfId="20484"/>
    <cellStyle name="0_Sales - Segments 2" xfId="20485"/>
    <cellStyle name="0_Sales - Segments 2 2" xfId="20486"/>
    <cellStyle name="0_Sales - Segments 2_FCF" xfId="20487"/>
    <cellStyle name="0_Sales - Segments 3" xfId="20488"/>
    <cellStyle name="0_Sales - Segments 3 2" xfId="20489"/>
    <cellStyle name="0_Sales - Segments 4" xfId="20490"/>
    <cellStyle name="0_Sales - Segments_FCF" xfId="20491"/>
    <cellStyle name="0_Sales - Segments_Synthèse%20IS%20Palier%20Rhodia_Mars%202013v2(1)" xfId="20492"/>
    <cellStyle name="0_Sales - Segments_Synthèse%20IS%20Palier%20Rhodia_Mars%202013v2(1) 2" xfId="20493"/>
    <cellStyle name="0_Sales - Segments_Tax Reporting - April 2013" xfId="20494"/>
    <cellStyle name="0_Synthese" xfId="20495"/>
    <cellStyle name="0_Synthese 2" xfId="20496"/>
    <cellStyle name="0_Synthèse 2011.12 - Vprovisoire" xfId="20497"/>
    <cellStyle name="0_Synthèse impôt 2011.10" xfId="20498"/>
    <cellStyle name="0_Synthèse%20IS%20Palier%20Rhodia_Mars%202013v2(1)" xfId="20499"/>
    <cellStyle name="0_Synthèse%20IS%20Palier%20Rhodia_Mars%202013v2(1) 2" xfId="20500"/>
    <cellStyle name="0_Tableaux préparation views &amp; Tax Proof - 2011.11" xfId="20501"/>
    <cellStyle name="0_Tableaux préparation views &amp; Tax Proof - 2011.11 2" xfId="20502"/>
    <cellStyle name="0_Tableaux préparation views &amp; Tax Proof - 2011.11_DEF%20Tax%20reporting%20-%20Synthèse%20Solvay+Rhodia%20-%20Février%202013%2020032013(2)" xfId="20503"/>
    <cellStyle name="0_Tableaux préparation views &amp; Tax Proof - 2011.11_DEF%20Tax%20reporting%20-%20Synthèse%20Solvay+Rhodia%20-%20Février%202013%2020032013(2) 2" xfId="20504"/>
    <cellStyle name="0_Tableaux préparation views &amp; Tax Proof - 2011.11_graphique" xfId="20505"/>
    <cellStyle name="0_Tableaux préparation views &amp; Tax Proof - 2011.11_graphique 2" xfId="20506"/>
    <cellStyle name="0_Tableaux préparation views &amp; Tax Proof - 2011.11_Synthese" xfId="20507"/>
    <cellStyle name="0_Tableaux préparation views &amp; Tax Proof - 2011.11_Synthese 2" xfId="20508"/>
    <cellStyle name="0_Tableaux préparation views &amp; Tax Proof - 2011.11_Synthèse%20IS%20Palier%20Rhodia_Mars%202013v2(1)" xfId="20509"/>
    <cellStyle name="0_Tableaux préparation views &amp; Tax Proof - 2011.11_Synthèse%20IS%20Palier%20Rhodia_Mars%202013v2(1) 2" xfId="20510"/>
    <cellStyle name="0_Tax Depreciation " xfId="20511"/>
    <cellStyle name="0_Tax Depreciation  2" xfId="20512"/>
    <cellStyle name="0_Tax Depreciation  2 2" xfId="20513"/>
    <cellStyle name="0_Tax Depreciation  2_FCF" xfId="20514"/>
    <cellStyle name="0_Tax Depreciation  3" xfId="20515"/>
    <cellStyle name="0_Tax Depreciation  3 2" xfId="20516"/>
    <cellStyle name="0_Tax Depreciation  4" xfId="20517"/>
    <cellStyle name="0_Tax Depreciation _FCF" xfId="20518"/>
    <cellStyle name="0_Tax Reporting - April 2013" xfId="20519"/>
    <cellStyle name="0_Tele Danmark Accounts" xfId="20520"/>
    <cellStyle name="0_Tele Danmark Accounts 2" xfId="20521"/>
    <cellStyle name="0_Tele Danmark Accounts 2 2" xfId="20522"/>
    <cellStyle name="0_Tele Danmark Accounts 2_FCF" xfId="20523"/>
    <cellStyle name="0_Tele Danmark Accounts 3" xfId="20524"/>
    <cellStyle name="0_Tele Danmark Accounts 3 2" xfId="20525"/>
    <cellStyle name="0_Tele Danmark Accounts 4" xfId="20526"/>
    <cellStyle name="0_Tele Danmark Accounts_FCF" xfId="20527"/>
    <cellStyle name="0_VARIABLES" xfId="20528"/>
    <cellStyle name="0_Variables (2)" xfId="20529"/>
    <cellStyle name="0_Variables (2) 2" xfId="20530"/>
    <cellStyle name="0_Variables (2) 2 2" xfId="20531"/>
    <cellStyle name="0_Variables (2) 2_FCF" xfId="20532"/>
    <cellStyle name="0_Variables (2) 3" xfId="20533"/>
    <cellStyle name="0_Variables (2) 3 2" xfId="20534"/>
    <cellStyle name="0_Variables (2) 4" xfId="20535"/>
    <cellStyle name="0_Variables (2)_FCF" xfId="20536"/>
    <cellStyle name="0_Variables (2)_Synthèse%20IS%20Palier%20Rhodia_Mars%202013v2(1)" xfId="20537"/>
    <cellStyle name="0_Variables (2)_Synthèse%20IS%20Palier%20Rhodia_Mars%202013v2(1) 2" xfId="20538"/>
    <cellStyle name="0_Variables (2)_Tax Reporting - April 2013" xfId="20539"/>
    <cellStyle name="0_VARIABLES 2" xfId="20540"/>
    <cellStyle name="0_VARIABLES 2 2" xfId="20541"/>
    <cellStyle name="0_VARIABLES 2_FCF" xfId="20542"/>
    <cellStyle name="0_VARIABLES 3" xfId="20543"/>
    <cellStyle name="0_VARIABLES 3 2" xfId="20544"/>
    <cellStyle name="0_VARIABLES 4" xfId="20545"/>
    <cellStyle name="0_VARIABLES 5" xfId="20546"/>
    <cellStyle name="0_VARIABLES_FCF" xfId="20547"/>
    <cellStyle name="000" xfId="20548"/>
    <cellStyle name="000 2" xfId="20549"/>
    <cellStyle name="000 2 2" xfId="20550"/>
    <cellStyle name="000 3" xfId="20551"/>
    <cellStyle name="000 3 2" xfId="20552"/>
    <cellStyle name="000 4" xfId="20553"/>
    <cellStyle name="000,0" xfId="20554"/>
    <cellStyle name="000,0 2" xfId="20555"/>
    <cellStyle name="000,0 2 2" xfId="20556"/>
    <cellStyle name="000,0 3" xfId="20557"/>
    <cellStyle name="000,0 3 2" xfId="20558"/>
    <cellStyle name="000,0 4" xfId="20559"/>
    <cellStyle name="000,0_FCF" xfId="20560"/>
    <cellStyle name="000_FCF" xfId="20561"/>
    <cellStyle name="1 000 K?_laroux" xfId="20562"/>
    <cellStyle name="1 000 Kč_laroux" xfId="20563"/>
    <cellStyle name="1 decimal" xfId="20564"/>
    <cellStyle name="1 decimal 2" xfId="20565"/>
    <cellStyle name="1 decimal 2 2" xfId="20566"/>
    <cellStyle name="1 decimal 3" xfId="20567"/>
    <cellStyle name="1 decimal 3 2" xfId="20568"/>
    <cellStyle name="1 decimal 4" xfId="20569"/>
    <cellStyle name="1 decimal_FCF" xfId="20570"/>
    <cellStyle name="1000-sep (2 dec)_Backbone Cost Talkline Internet, Festnetz and Combined" xfId="20571"/>
    <cellStyle name="1000-sep (heltal)_Backbone Cost Talkline Internet, Festnetz and Combined" xfId="20572"/>
    <cellStyle name="1000-sep_Ark1" xfId="20573"/>
    <cellStyle name="1000-sep+,00_Slideshow" xfId="20574"/>
    <cellStyle name="2 decimal" xfId="20575"/>
    <cellStyle name="2 decimal 2" xfId="20576"/>
    <cellStyle name="2 decimal 2 2" xfId="20577"/>
    <cellStyle name="2 decimal 3" xfId="20578"/>
    <cellStyle name="2 decimal 3 2" xfId="20579"/>
    <cellStyle name="2 decimal 4" xfId="20580"/>
    <cellStyle name="2 decimal_FCF" xfId="20581"/>
    <cellStyle name="20 % - Akzent1" xfId="20582"/>
    <cellStyle name="20 % - Akzent2" xfId="20583"/>
    <cellStyle name="20 % - Akzent3" xfId="20584"/>
    <cellStyle name="20 % - Akzent4" xfId="20585"/>
    <cellStyle name="20 % - Akzent5" xfId="20586"/>
    <cellStyle name="20 % - Akzent6" xfId="20587"/>
    <cellStyle name="20 % - Accent1" xfId="20588"/>
    <cellStyle name="20 % - Accent1 2" xfId="20589"/>
    <cellStyle name="20 % - Accent1 2 2" xfId="20590"/>
    <cellStyle name="20 % - Accent1 3" xfId="20591"/>
    <cellStyle name="20 % - Accent1_FCF" xfId="20592"/>
    <cellStyle name="20 % - Accent2" xfId="20593"/>
    <cellStyle name="20 % - Accent2 2" xfId="20594"/>
    <cellStyle name="20 % - Accent2 2 2" xfId="20595"/>
    <cellStyle name="20 % - Accent2 3" xfId="20596"/>
    <cellStyle name="20 % - Accent2_FCF" xfId="20597"/>
    <cellStyle name="20 % - Accent3" xfId="20598"/>
    <cellStyle name="20 % - Accent3 2" xfId="20599"/>
    <cellStyle name="20 % - Accent3 2 2" xfId="20600"/>
    <cellStyle name="20 % - Accent3 3" xfId="20601"/>
    <cellStyle name="20 % - Accent3_FCF" xfId="20602"/>
    <cellStyle name="20 % - Accent4" xfId="20603"/>
    <cellStyle name="20 % - Accent4 2" xfId="20604"/>
    <cellStyle name="20 % - Accent4 2 2" xfId="20605"/>
    <cellStyle name="20 % - Accent4 3" xfId="20606"/>
    <cellStyle name="20 % - Accent4_FCF" xfId="20607"/>
    <cellStyle name="20 % - Accent5" xfId="20608"/>
    <cellStyle name="20 % - Accent5 2" xfId="20609"/>
    <cellStyle name="20 % - Accent5 2 2" xfId="20610"/>
    <cellStyle name="20 % - Accent5 3" xfId="20611"/>
    <cellStyle name="20 % - Accent5_FCF" xfId="20612"/>
    <cellStyle name="20 % - Accent6" xfId="20613"/>
    <cellStyle name="20 % - Accent6 2" xfId="20614"/>
    <cellStyle name="20 % - Accent6 2 2" xfId="20615"/>
    <cellStyle name="20 % - Accent6 3" xfId="20616"/>
    <cellStyle name="20 % - Accent6_FCF" xfId="20617"/>
    <cellStyle name="20% - Accent1" xfId="10"/>
    <cellStyle name="20% - Accent1 2" xfId="20618"/>
    <cellStyle name="20% - Accent1 2 2" xfId="20619"/>
    <cellStyle name="20% - Accent1 2 3" xfId="20620"/>
    <cellStyle name="20% - Accent1 3" xfId="20621"/>
    <cellStyle name="20% - Accent1 4" xfId="20622"/>
    <cellStyle name="20% - Accent1 4 2" xfId="20623"/>
    <cellStyle name="20% - Accent2" xfId="11"/>
    <cellStyle name="20% - Accent2 2" xfId="20624"/>
    <cellStyle name="20% - Accent2 2 2" xfId="20625"/>
    <cellStyle name="20% - Accent2 2 3" xfId="20626"/>
    <cellStyle name="20% - Accent2 3" xfId="20627"/>
    <cellStyle name="20% - Accent2 4" xfId="20628"/>
    <cellStyle name="20% - Accent2 4 2" xfId="20629"/>
    <cellStyle name="20% - Accent3" xfId="12"/>
    <cellStyle name="20% - Accent3 2" xfId="20630"/>
    <cellStyle name="20% - Accent3 2 2" xfId="20631"/>
    <cellStyle name="20% - Accent3 2 3" xfId="20632"/>
    <cellStyle name="20% - Accent3 3" xfId="20633"/>
    <cellStyle name="20% - Accent3 4" xfId="20634"/>
    <cellStyle name="20% - Accent3 4 2" xfId="20635"/>
    <cellStyle name="20% - Accent4" xfId="13"/>
    <cellStyle name="20% - Accent4 2" xfId="20636"/>
    <cellStyle name="20% - Accent4 2 2" xfId="20637"/>
    <cellStyle name="20% - Accent4 2 3" xfId="20638"/>
    <cellStyle name="20% - Accent4 3" xfId="20639"/>
    <cellStyle name="20% - Accent4 4" xfId="20640"/>
    <cellStyle name="20% - Accent4 4 2" xfId="20641"/>
    <cellStyle name="20% - Accent5" xfId="14"/>
    <cellStyle name="20% - Accent5 2" xfId="20642"/>
    <cellStyle name="20% - Accent5 2 2" xfId="20643"/>
    <cellStyle name="20% - Accent5 2 3" xfId="20644"/>
    <cellStyle name="20% - Accent5 3" xfId="20645"/>
    <cellStyle name="20% - Accent5 4" xfId="20646"/>
    <cellStyle name="20% - Accent5 4 2" xfId="20647"/>
    <cellStyle name="20% - Accent6" xfId="15"/>
    <cellStyle name="20% - Accent6 2" xfId="20648"/>
    <cellStyle name="20% - Accent6 2 2" xfId="20649"/>
    <cellStyle name="20% - Accent6 2 3" xfId="20650"/>
    <cellStyle name="20% - Accent6 3" xfId="20651"/>
    <cellStyle name="20% - Accent6 4" xfId="20652"/>
    <cellStyle name="20% - Accent6 4 2" xfId="20653"/>
    <cellStyle name="20% - Colore 1" xfId="20654"/>
    <cellStyle name="20% - Colore 1 2" xfId="20655"/>
    <cellStyle name="20% - Colore 1 2 2" xfId="20656"/>
    <cellStyle name="20% - Colore 1 3" xfId="20657"/>
    <cellStyle name="20% - Colore 2" xfId="20658"/>
    <cellStyle name="20% - Colore 2 2" xfId="20659"/>
    <cellStyle name="20% - Colore 2 2 2" xfId="20660"/>
    <cellStyle name="20% - Colore 2 3" xfId="20661"/>
    <cellStyle name="20% - Colore 3" xfId="20662"/>
    <cellStyle name="20% - Colore 3 2" xfId="20663"/>
    <cellStyle name="20% - Colore 3 2 2" xfId="20664"/>
    <cellStyle name="20% - Colore 3 3" xfId="20665"/>
    <cellStyle name="20% - Colore 4" xfId="20666"/>
    <cellStyle name="20% - Colore 4 2" xfId="20667"/>
    <cellStyle name="20% - Colore 4 2 2" xfId="20668"/>
    <cellStyle name="20% - Colore 4 3" xfId="20669"/>
    <cellStyle name="20% - Colore 5" xfId="20670"/>
    <cellStyle name="20% - Colore 5 2" xfId="20671"/>
    <cellStyle name="20% - Colore 5 2 2" xfId="20672"/>
    <cellStyle name="20% - Colore 5 3" xfId="20673"/>
    <cellStyle name="20% - Colore 6" xfId="20674"/>
    <cellStyle name="20% - Colore 6 2" xfId="20675"/>
    <cellStyle name="20% - Colore 6 2 2" xfId="20676"/>
    <cellStyle name="20% - Colore 6 3" xfId="20677"/>
    <cellStyle name="20% - Ênfase1 2" xfId="20678"/>
    <cellStyle name="20% - Ênfase1 3" xfId="20679"/>
    <cellStyle name="20% - Ênfase2 2" xfId="20680"/>
    <cellStyle name="20% - Ênfase2 3" xfId="20681"/>
    <cellStyle name="20% - Ênfase3 2" xfId="20682"/>
    <cellStyle name="20% - Ênfase3 3" xfId="20683"/>
    <cellStyle name="20% - Ênfase4 2" xfId="20684"/>
    <cellStyle name="20% - Ênfase4 3" xfId="20685"/>
    <cellStyle name="20% - Ênfase5 2" xfId="20686"/>
    <cellStyle name="20% - Ênfase5 3" xfId="20687"/>
    <cellStyle name="20% - Ênfase6 2" xfId="20688"/>
    <cellStyle name="20% - Ênfase6 3" xfId="20689"/>
    <cellStyle name="40 % - Akzent1" xfId="20690"/>
    <cellStyle name="40 % - Akzent2" xfId="20691"/>
    <cellStyle name="40 % - Akzent3" xfId="20692"/>
    <cellStyle name="40 % - Akzent4" xfId="20693"/>
    <cellStyle name="40 % - Akzent5" xfId="20694"/>
    <cellStyle name="40 % - Akzent6" xfId="20695"/>
    <cellStyle name="40 % - Accent1" xfId="20696"/>
    <cellStyle name="40 % - Accent1 2" xfId="20697"/>
    <cellStyle name="40 % - Accent1 2 2" xfId="20698"/>
    <cellStyle name="40 % - Accent1 3" xfId="20699"/>
    <cellStyle name="40 % - Accent1_FCF" xfId="20700"/>
    <cellStyle name="40 % - Accent2" xfId="20701"/>
    <cellStyle name="40 % - Accent2 2" xfId="20702"/>
    <cellStyle name="40 % - Accent2 2 2" xfId="20703"/>
    <cellStyle name="40 % - Accent2 3" xfId="20704"/>
    <cellStyle name="40 % - Accent2_FCF" xfId="20705"/>
    <cellStyle name="40 % - Accent3" xfId="20706"/>
    <cellStyle name="40 % - Accent3 2" xfId="20707"/>
    <cellStyle name="40 % - Accent3 2 2" xfId="20708"/>
    <cellStyle name="40 % - Accent3 3" xfId="20709"/>
    <cellStyle name="40 % - Accent3_FCF" xfId="20710"/>
    <cellStyle name="40 % - Accent4" xfId="20711"/>
    <cellStyle name="40 % - Accent4 2" xfId="20712"/>
    <cellStyle name="40 % - Accent4 2 2" xfId="20713"/>
    <cellStyle name="40 % - Accent4 3" xfId="20714"/>
    <cellStyle name="40 % - Accent4_FCF" xfId="20715"/>
    <cellStyle name="40 % - Accent5" xfId="20716"/>
    <cellStyle name="40 % - Accent5 2" xfId="20717"/>
    <cellStyle name="40 % - Accent5 2 2" xfId="20718"/>
    <cellStyle name="40 % - Accent5 3" xfId="20719"/>
    <cellStyle name="40 % - Accent5_FCF" xfId="20720"/>
    <cellStyle name="40 % - Accent6" xfId="20721"/>
    <cellStyle name="40 % - Accent6 2" xfId="20722"/>
    <cellStyle name="40 % - Accent6 2 2" xfId="20723"/>
    <cellStyle name="40 % - Accent6 3" xfId="20724"/>
    <cellStyle name="40 % - Accent6_FCF" xfId="20725"/>
    <cellStyle name="40% - Accent1" xfId="16"/>
    <cellStyle name="40% - Accent1 2" xfId="20726"/>
    <cellStyle name="40% - Accent1 2 2" xfId="20727"/>
    <cellStyle name="40% - Accent1 2 3" xfId="20728"/>
    <cellStyle name="40% - Accent1 3" xfId="20729"/>
    <cellStyle name="40% - Accent1 4" xfId="20730"/>
    <cellStyle name="40% - Accent1 4 2" xfId="20731"/>
    <cellStyle name="40% - Accent2" xfId="17"/>
    <cellStyle name="40% - Accent2 2" xfId="20732"/>
    <cellStyle name="40% - Accent2 2 2" xfId="20733"/>
    <cellStyle name="40% - Accent2 2 3" xfId="20734"/>
    <cellStyle name="40% - Accent2 3" xfId="20735"/>
    <cellStyle name="40% - Accent2 4" xfId="20736"/>
    <cellStyle name="40% - Accent2 4 2" xfId="20737"/>
    <cellStyle name="40% - Accent3" xfId="18"/>
    <cellStyle name="40% - Accent3 2" xfId="20738"/>
    <cellStyle name="40% - Accent3 2 2" xfId="20739"/>
    <cellStyle name="40% - Accent3 2 3" xfId="20740"/>
    <cellStyle name="40% - Accent3 3" xfId="20741"/>
    <cellStyle name="40% - Accent3 4" xfId="20742"/>
    <cellStyle name="40% - Accent3 4 2" xfId="20743"/>
    <cellStyle name="40% - Accent4" xfId="19"/>
    <cellStyle name="40% - Accent4 2" xfId="20744"/>
    <cellStyle name="40% - Accent4 2 2" xfId="20745"/>
    <cellStyle name="40% - Accent4 2 3" xfId="20746"/>
    <cellStyle name="40% - Accent4 3" xfId="20747"/>
    <cellStyle name="40% - Accent4 4" xfId="20748"/>
    <cellStyle name="40% - Accent4 4 2" xfId="20749"/>
    <cellStyle name="40% - Accent5" xfId="20"/>
    <cellStyle name="40% - Accent5 2" xfId="20750"/>
    <cellStyle name="40% - Accent5 2 2" xfId="20751"/>
    <cellStyle name="40% - Accent5 2 3" xfId="20752"/>
    <cellStyle name="40% - Accent5 3" xfId="20753"/>
    <cellStyle name="40% - Accent5 4" xfId="20754"/>
    <cellStyle name="40% - Accent5 4 2" xfId="20755"/>
    <cellStyle name="40% - Accent6" xfId="21"/>
    <cellStyle name="40% - Accent6 2" xfId="20756"/>
    <cellStyle name="40% - Accent6 2 2" xfId="20757"/>
    <cellStyle name="40% - Accent6 2 3" xfId="20758"/>
    <cellStyle name="40% - Accent6 3" xfId="20759"/>
    <cellStyle name="40% - Accent6 4" xfId="20760"/>
    <cellStyle name="40% - Accent6 4 2" xfId="20761"/>
    <cellStyle name="40% - Colore 1" xfId="20762"/>
    <cellStyle name="40% - Colore 1 2" xfId="20763"/>
    <cellStyle name="40% - Colore 1 2 2" xfId="20764"/>
    <cellStyle name="40% - Colore 1 3" xfId="20765"/>
    <cellStyle name="40% - Colore 2" xfId="20766"/>
    <cellStyle name="40% - Colore 2 2" xfId="20767"/>
    <cellStyle name="40% - Colore 2 2 2" xfId="20768"/>
    <cellStyle name="40% - Colore 2 3" xfId="20769"/>
    <cellStyle name="40% - Colore 3" xfId="20770"/>
    <cellStyle name="40% - Colore 3 2" xfId="20771"/>
    <cellStyle name="40% - Colore 3 2 2" xfId="20772"/>
    <cellStyle name="40% - Colore 3 3" xfId="20773"/>
    <cellStyle name="40% - Colore 4" xfId="20774"/>
    <cellStyle name="40% - Colore 4 2" xfId="20775"/>
    <cellStyle name="40% - Colore 4 2 2" xfId="20776"/>
    <cellStyle name="40% - Colore 4 3" xfId="20777"/>
    <cellStyle name="40% - Colore 5" xfId="20778"/>
    <cellStyle name="40% - Colore 5 2" xfId="20779"/>
    <cellStyle name="40% - Colore 5 2 2" xfId="20780"/>
    <cellStyle name="40% - Colore 5 3" xfId="20781"/>
    <cellStyle name="40% - Colore 6" xfId="20782"/>
    <cellStyle name="40% - Colore 6 2" xfId="20783"/>
    <cellStyle name="40% - Colore 6 2 2" xfId="20784"/>
    <cellStyle name="40% - Colore 6 3" xfId="20785"/>
    <cellStyle name="40% - Ênfase1 2" xfId="20786"/>
    <cellStyle name="40% - Ênfase1 3" xfId="20787"/>
    <cellStyle name="40% - Ênfase2 2" xfId="20788"/>
    <cellStyle name="40% - Ênfase2 3" xfId="20789"/>
    <cellStyle name="40% - Ênfase3 2" xfId="20790"/>
    <cellStyle name="40% - Ênfase3 3" xfId="20791"/>
    <cellStyle name="40% - Ênfase4 2" xfId="20792"/>
    <cellStyle name="40% - Ênfase4 3" xfId="20793"/>
    <cellStyle name="40% - Ênfase5 2" xfId="20794"/>
    <cellStyle name="40% - Ênfase5 3" xfId="20795"/>
    <cellStyle name="40% - Ênfase6 2" xfId="20796"/>
    <cellStyle name="40% - Ênfase6 3" xfId="20797"/>
    <cellStyle name="60 % - Akzent1" xfId="20798"/>
    <cellStyle name="60 % - Akzent2" xfId="20799"/>
    <cellStyle name="60 % - Akzent3" xfId="20800"/>
    <cellStyle name="60 % - Akzent4" xfId="20801"/>
    <cellStyle name="60 % - Akzent5" xfId="20802"/>
    <cellStyle name="60 % - Akzent6" xfId="20803"/>
    <cellStyle name="60 % - Accent1" xfId="20804"/>
    <cellStyle name="60 % - Accent1 2" xfId="20805"/>
    <cellStyle name="60 % - Accent1 2 2" xfId="20806"/>
    <cellStyle name="60 % - Accent1 3" xfId="20807"/>
    <cellStyle name="60 % - Accent1_FCF" xfId="20808"/>
    <cellStyle name="60 % - Accent2" xfId="20809"/>
    <cellStyle name="60 % - Accent2 2" xfId="20810"/>
    <cellStyle name="60 % - Accent2 2 2" xfId="20811"/>
    <cellStyle name="60 % - Accent2 3" xfId="20812"/>
    <cellStyle name="60 % - Accent2_FCF" xfId="20813"/>
    <cellStyle name="60 % - Accent3" xfId="20814"/>
    <cellStyle name="60 % - Accent3 2" xfId="20815"/>
    <cellStyle name="60 % - Accent3 2 2" xfId="20816"/>
    <cellStyle name="60 % - Accent3 3" xfId="20817"/>
    <cellStyle name="60 % - Accent3_FCF" xfId="20818"/>
    <cellStyle name="60 % - Accent4" xfId="20819"/>
    <cellStyle name="60 % - Accent4 2" xfId="20820"/>
    <cellStyle name="60 % - Accent4 2 2" xfId="20821"/>
    <cellStyle name="60 % - Accent4 3" xfId="20822"/>
    <cellStyle name="60 % - Accent4_FCF" xfId="20823"/>
    <cellStyle name="60 % - Accent5" xfId="20824"/>
    <cellStyle name="60 % - Accent5 2" xfId="20825"/>
    <cellStyle name="60 % - Accent5 2 2" xfId="20826"/>
    <cellStyle name="60 % - Accent5 3" xfId="20827"/>
    <cellStyle name="60 % - Accent5_FCF" xfId="20828"/>
    <cellStyle name="60 % - Accent6" xfId="20829"/>
    <cellStyle name="60 % - Accent6 2" xfId="20830"/>
    <cellStyle name="60 % - Accent6 2 2" xfId="20831"/>
    <cellStyle name="60 % - Accent6 3" xfId="20832"/>
    <cellStyle name="60 % - Accent6_FCF" xfId="20833"/>
    <cellStyle name="60% - Accent1" xfId="22"/>
    <cellStyle name="60% - Accent1 2" xfId="20834"/>
    <cellStyle name="60% - Accent1 2 2" xfId="20835"/>
    <cellStyle name="60% - Accent1 2 3" xfId="20836"/>
    <cellStyle name="60% - Accent1 3" xfId="20837"/>
    <cellStyle name="60% - Accent1 4" xfId="20838"/>
    <cellStyle name="60% - Accent2" xfId="23"/>
    <cellStyle name="60% - Accent2 2" xfId="20839"/>
    <cellStyle name="60% - Accent2 2 2" xfId="20840"/>
    <cellStyle name="60% - Accent2 2 3" xfId="20841"/>
    <cellStyle name="60% - Accent2 3" xfId="20842"/>
    <cellStyle name="60% - Accent2 4" xfId="20843"/>
    <cellStyle name="60% - Accent3" xfId="24"/>
    <cellStyle name="60% - Accent3 2" xfId="20844"/>
    <cellStyle name="60% - Accent3 2 2" xfId="20845"/>
    <cellStyle name="60% - Accent3 2 3" xfId="20846"/>
    <cellStyle name="60% - Accent3 3" xfId="20847"/>
    <cellStyle name="60% - Accent3 4" xfId="20848"/>
    <cellStyle name="60% - Accent4" xfId="25"/>
    <cellStyle name="60% - Accent4 2" xfId="20849"/>
    <cellStyle name="60% - Accent4 2 2" xfId="20850"/>
    <cellStyle name="60% - Accent4 2 3" xfId="20851"/>
    <cellStyle name="60% - Accent4 3" xfId="20852"/>
    <cellStyle name="60% - Accent4 4" xfId="20853"/>
    <cellStyle name="60% - Accent5" xfId="26"/>
    <cellStyle name="60% - Accent5 2" xfId="20854"/>
    <cellStyle name="60% - Accent5 2 2" xfId="20855"/>
    <cellStyle name="60% - Accent5 2 3" xfId="20856"/>
    <cellStyle name="60% - Accent5 3" xfId="20857"/>
    <cellStyle name="60% - Accent5 4" xfId="20858"/>
    <cellStyle name="60% - Accent6" xfId="27"/>
    <cellStyle name="60% - Accent6 2" xfId="20859"/>
    <cellStyle name="60% - Accent6 2 2" xfId="20860"/>
    <cellStyle name="60% - Accent6 2 3" xfId="20861"/>
    <cellStyle name="60% - Accent6 2_Input" xfId="20862"/>
    <cellStyle name="60% - Accent6 3" xfId="20863"/>
    <cellStyle name="60% - Accent6 4" xfId="20864"/>
    <cellStyle name="60% - Colore 1" xfId="20865"/>
    <cellStyle name="60% - Colore 1 2" xfId="20866"/>
    <cellStyle name="60% - Colore 1 2 2" xfId="20867"/>
    <cellStyle name="60% - Colore 1 3" xfId="20868"/>
    <cellStyle name="60% - Colore 2" xfId="20869"/>
    <cellStyle name="60% - Colore 2 2" xfId="20870"/>
    <cellStyle name="60% - Colore 2 2 2" xfId="20871"/>
    <cellStyle name="60% - Colore 2 3" xfId="20872"/>
    <cellStyle name="60% - Colore 3" xfId="20873"/>
    <cellStyle name="60% - Colore 3 2" xfId="20874"/>
    <cellStyle name="60% - Colore 3 2 2" xfId="20875"/>
    <cellStyle name="60% - Colore 3 3" xfId="20876"/>
    <cellStyle name="60% - Colore 4" xfId="20877"/>
    <cellStyle name="60% - Colore 4 2" xfId="20878"/>
    <cellStyle name="60% - Colore 4 2 2" xfId="20879"/>
    <cellStyle name="60% - Colore 4 3" xfId="20880"/>
    <cellStyle name="60% - Colore 5" xfId="20881"/>
    <cellStyle name="60% - Colore 5 2" xfId="20882"/>
    <cellStyle name="60% - Colore 5 2 2" xfId="20883"/>
    <cellStyle name="60% - Colore 5 3" xfId="20884"/>
    <cellStyle name="60% - Colore 6" xfId="20885"/>
    <cellStyle name="60% - Colore 6 2" xfId="20886"/>
    <cellStyle name="60% - Colore 6 2 2" xfId="20887"/>
    <cellStyle name="60% - Colore 6 3" xfId="20888"/>
    <cellStyle name="60% - Ênfase1 2" xfId="20889"/>
    <cellStyle name="60% - Ênfase2 2" xfId="20890"/>
    <cellStyle name="60% - Ênfase3 2" xfId="20891"/>
    <cellStyle name="60% - Ênfase4 2" xfId="20892"/>
    <cellStyle name="60% - Ênfase5 2" xfId="20893"/>
    <cellStyle name="60% - Ênfase6 2" xfId="20894"/>
    <cellStyle name="A modif Blanc" xfId="20895"/>
    <cellStyle name="A modif Blanc 2" xfId="20896"/>
    <cellStyle name="A modif Blanc 2 2" xfId="20897"/>
    <cellStyle name="A modif Blanc_Input" xfId="20898"/>
    <cellStyle name="A modifier" xfId="20899"/>
    <cellStyle name="A modifier 2" xfId="20900"/>
    <cellStyle name="Accent1" xfId="28"/>
    <cellStyle name="Accent1 - 20%" xfId="20901"/>
    <cellStyle name="Accent1 - 20% 2" xfId="20902"/>
    <cellStyle name="Accent1 - 20% 2 2" xfId="20903"/>
    <cellStyle name="Accent1 - 20% 3" xfId="20904"/>
    <cellStyle name="Accent1 - 40%" xfId="20905"/>
    <cellStyle name="Accent1 - 40% 2" xfId="20906"/>
    <cellStyle name="Accent1 - 40% 2 2" xfId="20907"/>
    <cellStyle name="Accent1 - 40% 3" xfId="20908"/>
    <cellStyle name="Accent1 - 60%" xfId="20909"/>
    <cellStyle name="Accent1 - 60% 2" xfId="20910"/>
    <cellStyle name="Accent1 - 60% 2 2" xfId="20911"/>
    <cellStyle name="Accent1 - 60% 3" xfId="20912"/>
    <cellStyle name="Accent1 2" xfId="20913"/>
    <cellStyle name="Accent1 2 2" xfId="20914"/>
    <cellStyle name="Accent1 2 3" xfId="20915"/>
    <cellStyle name="Accent1 2_Input" xfId="20916"/>
    <cellStyle name="Accent1 3" xfId="20917"/>
    <cellStyle name="Accent1 4" xfId="20918"/>
    <cellStyle name="Accent1 5" xfId="20919"/>
    <cellStyle name="Accent2" xfId="29"/>
    <cellStyle name="Accent2 - 20%" xfId="20920"/>
    <cellStyle name="Accent2 - 20% 2" xfId="20921"/>
    <cellStyle name="Accent2 - 20% 2 2" xfId="20922"/>
    <cellStyle name="Accent2 - 20% 3" xfId="20923"/>
    <cellStyle name="Accent2 - 40%" xfId="20924"/>
    <cellStyle name="Accent2 - 40% 2" xfId="20925"/>
    <cellStyle name="Accent2 - 40% 2 2" xfId="20926"/>
    <cellStyle name="Accent2 - 40% 3" xfId="20927"/>
    <cellStyle name="Accent2 - 60%" xfId="20928"/>
    <cellStyle name="Accent2 - 60% 2" xfId="20929"/>
    <cellStyle name="Accent2 - 60% 2 2" xfId="20930"/>
    <cellStyle name="Accent2 - 60% 3" xfId="20931"/>
    <cellStyle name="Accent2 2" xfId="20932"/>
    <cellStyle name="Accent2 2 2" xfId="20933"/>
    <cellStyle name="Accent2 2 3" xfId="20934"/>
    <cellStyle name="Accent2 2_Input" xfId="20935"/>
    <cellStyle name="Accent2 3" xfId="20936"/>
    <cellStyle name="Accent2 4" xfId="20937"/>
    <cellStyle name="Accent2 5" xfId="20938"/>
    <cellStyle name="Accent3" xfId="30"/>
    <cellStyle name="Accent3 - 20%" xfId="20939"/>
    <cellStyle name="Accent3 - 20% 2" xfId="20940"/>
    <cellStyle name="Accent3 - 20% 2 2" xfId="20941"/>
    <cellStyle name="Accent3 - 20% 3" xfId="20942"/>
    <cellStyle name="Accent3 - 40%" xfId="20943"/>
    <cellStyle name="Accent3 - 40% 2" xfId="20944"/>
    <cellStyle name="Accent3 - 40% 2 2" xfId="20945"/>
    <cellStyle name="Accent3 - 40% 3" xfId="20946"/>
    <cellStyle name="Accent3 - 60%" xfId="20947"/>
    <cellStyle name="Accent3 - 60% 2" xfId="20948"/>
    <cellStyle name="Accent3 - 60% 2 2" xfId="20949"/>
    <cellStyle name="Accent3 - 60% 3" xfId="20950"/>
    <cellStyle name="Accent3 2" xfId="20951"/>
    <cellStyle name="Accent3 2 2" xfId="20952"/>
    <cellStyle name="Accent3 2 3" xfId="20953"/>
    <cellStyle name="Accent3 2_Input" xfId="20954"/>
    <cellStyle name="Accent3 3" xfId="20955"/>
    <cellStyle name="Accent3 4" xfId="20956"/>
    <cellStyle name="Accent3 5" xfId="20957"/>
    <cellStyle name="Accent4" xfId="31"/>
    <cellStyle name="Accent4 - 20%" xfId="20958"/>
    <cellStyle name="Accent4 - 20% 2" xfId="20959"/>
    <cellStyle name="Accent4 - 20% 2 2" xfId="20960"/>
    <cellStyle name="Accent4 - 20% 3" xfId="20961"/>
    <cellStyle name="Accent4 - 40%" xfId="20962"/>
    <cellStyle name="Accent4 - 40% 2" xfId="20963"/>
    <cellStyle name="Accent4 - 40% 2 2" xfId="20964"/>
    <cellStyle name="Accent4 - 40% 3" xfId="20965"/>
    <cellStyle name="Accent4 - 60%" xfId="20966"/>
    <cellStyle name="Accent4 - 60% 2" xfId="20967"/>
    <cellStyle name="Accent4 - 60% 2 2" xfId="20968"/>
    <cellStyle name="Accent4 - 60% 3" xfId="20969"/>
    <cellStyle name="Accent4 2" xfId="20970"/>
    <cellStyle name="Accent4 2 2" xfId="20971"/>
    <cellStyle name="Accent4 2 3" xfId="20972"/>
    <cellStyle name="Accent4 2_Input" xfId="20973"/>
    <cellStyle name="Accent4 3" xfId="20974"/>
    <cellStyle name="Accent4 4" xfId="20975"/>
    <cellStyle name="Accent4 5" xfId="20976"/>
    <cellStyle name="Accent5" xfId="32"/>
    <cellStyle name="Accent5 - 20%" xfId="20977"/>
    <cellStyle name="Accent5 - 20% 2" xfId="20978"/>
    <cellStyle name="Accent5 - 20% 2 2" xfId="20979"/>
    <cellStyle name="Accent5 - 20% 3" xfId="20980"/>
    <cellStyle name="Accent5 - 40%" xfId="20981"/>
    <cellStyle name="Accent5 - 40% 2" xfId="20982"/>
    <cellStyle name="Accent5 - 40% 2 2" xfId="20983"/>
    <cellStyle name="Accent5 - 40% 3" xfId="20984"/>
    <cellStyle name="Accent5 - 60%" xfId="20985"/>
    <cellStyle name="Accent5 - 60% 2" xfId="20986"/>
    <cellStyle name="Accent5 - 60% 2 2" xfId="20987"/>
    <cellStyle name="Accent5 - 60% 3" xfId="20988"/>
    <cellStyle name="Accent5 2" xfId="20989"/>
    <cellStyle name="Accent5 2 2" xfId="20990"/>
    <cellStyle name="Accent5 2 3" xfId="20991"/>
    <cellStyle name="Accent5 2_Input" xfId="20992"/>
    <cellStyle name="Accent5 3" xfId="20993"/>
    <cellStyle name="Accent5 4" xfId="20994"/>
    <cellStyle name="Accent5 5" xfId="20995"/>
    <cellStyle name="Accent6" xfId="33"/>
    <cellStyle name="Accent6 - 20%" xfId="20996"/>
    <cellStyle name="Accent6 - 20% 2" xfId="20997"/>
    <cellStyle name="Accent6 - 20% 2 2" xfId="20998"/>
    <cellStyle name="Accent6 - 20% 3" xfId="20999"/>
    <cellStyle name="Accent6 - 40%" xfId="21000"/>
    <cellStyle name="Accent6 - 40% 2" xfId="21001"/>
    <cellStyle name="Accent6 - 40% 2 2" xfId="21002"/>
    <cellStyle name="Accent6 - 40% 3" xfId="21003"/>
    <cellStyle name="Accent6 - 60%" xfId="21004"/>
    <cellStyle name="Accent6 - 60% 2" xfId="21005"/>
    <cellStyle name="Accent6 - 60% 2 2" xfId="21006"/>
    <cellStyle name="Accent6 - 60% 3" xfId="21007"/>
    <cellStyle name="Accent6 2" xfId="21008"/>
    <cellStyle name="Accent6 2 2" xfId="21009"/>
    <cellStyle name="Accent6 2 3" xfId="21010"/>
    <cellStyle name="Accent6 2_Input" xfId="21011"/>
    <cellStyle name="Accent6 3" xfId="21012"/>
    <cellStyle name="Accent6 4" xfId="21013"/>
    <cellStyle name="Accent6 5" xfId="21014"/>
    <cellStyle name="act" xfId="21015"/>
    <cellStyle name="act 2" xfId="21016"/>
    <cellStyle name="act 2 2" xfId="21017"/>
    <cellStyle name="act 2 2 2" xfId="21018"/>
    <cellStyle name="act 2 3" xfId="21019"/>
    <cellStyle name="act 3" xfId="21020"/>
    <cellStyle name="act 3 2" xfId="21021"/>
    <cellStyle name="act 4" xfId="21022"/>
    <cellStyle name="act 4 2" xfId="21023"/>
    <cellStyle name="act 5" xfId="21024"/>
    <cellStyle name="act_FCF" xfId="21025"/>
    <cellStyle name="Actual data" xfId="21026"/>
    <cellStyle name="Actual data 2" xfId="21027"/>
    <cellStyle name="Actual data 2 2" xfId="21028"/>
    <cellStyle name="Actual data 3" xfId="21029"/>
    <cellStyle name="Actual data 3 2" xfId="21030"/>
    <cellStyle name="Actual data 4" xfId="21031"/>
    <cellStyle name="Actual data_FCF" xfId="21032"/>
    <cellStyle name="Actual Date" xfId="21033"/>
    <cellStyle name="Actual Date 2" xfId="21034"/>
    <cellStyle name="Actual Date 2 2" xfId="21035"/>
    <cellStyle name="Actual Date 3" xfId="21036"/>
    <cellStyle name="Actual Date 3 2" xfId="21037"/>
    <cellStyle name="Actual Date 3_Input" xfId="21038"/>
    <cellStyle name="Actual Date_Input" xfId="21039"/>
    <cellStyle name="Actual year" xfId="21040"/>
    <cellStyle name="Actual year 2" xfId="21041"/>
    <cellStyle name="Actual year 2 2" xfId="21042"/>
    <cellStyle name="Actual year 2 3" xfId="23738"/>
    <cellStyle name="Actual year 2_Input" xfId="21043"/>
    <cellStyle name="Actual year 3" xfId="21044"/>
    <cellStyle name="Actual year 3 2" xfId="21045"/>
    <cellStyle name="Actual year 3_Input" xfId="21046"/>
    <cellStyle name="Actual year 4" xfId="21047"/>
    <cellStyle name="Actual year 4 2" xfId="21048"/>
    <cellStyle name="Actual year 4_Input" xfId="21049"/>
    <cellStyle name="Actual year_FCF" xfId="21050"/>
    <cellStyle name="Actuals Cells" xfId="21051"/>
    <cellStyle name="Actuals Cells 2" xfId="21052"/>
    <cellStyle name="Actuals Cells 2 2" xfId="21053"/>
    <cellStyle name="Actuals Cells 2 2 2" xfId="21054"/>
    <cellStyle name="Actuals Cells 2 3" xfId="21055"/>
    <cellStyle name="Actuals Cells 2_Input" xfId="21056"/>
    <cellStyle name="Actuals Cells 3" xfId="21057"/>
    <cellStyle name="Actuals Cells 3 2" xfId="21058"/>
    <cellStyle name="Actuals Cells 3_Input" xfId="21059"/>
    <cellStyle name="Actuals Cells 4" xfId="21060"/>
    <cellStyle name="Actuals Cells 4 2" xfId="21061"/>
    <cellStyle name="Actuals Cells 5" xfId="21062"/>
    <cellStyle name="Actuals Cells_FCF" xfId="21063"/>
    <cellStyle name="AFE" xfId="21064"/>
    <cellStyle name="Afrundet valuta_Backbone Cost Talkline Internet, Festnetz and Combined" xfId="21065"/>
    <cellStyle name="AJHCustom" xfId="21066"/>
    <cellStyle name="AJHCustom 2" xfId="21067"/>
    <cellStyle name="AJHCustom 2 2" xfId="21068"/>
    <cellStyle name="AJHCustom 3" xfId="21069"/>
    <cellStyle name="AJHCustom 3 2" xfId="21070"/>
    <cellStyle name="AJHCustom 4" xfId="21071"/>
    <cellStyle name="AJHCustom_FCF" xfId="21072"/>
    <cellStyle name="Akzent1" xfId="21073"/>
    <cellStyle name="Akzent2" xfId="21074"/>
    <cellStyle name="Akzent3" xfId="21075"/>
    <cellStyle name="Akzent4" xfId="21076"/>
    <cellStyle name="Akzent5" xfId="21077"/>
    <cellStyle name="Akzent6" xfId="21078"/>
    <cellStyle name="args.style" xfId="21079"/>
    <cellStyle name="args.style 2" xfId="21080"/>
    <cellStyle name="args.style 2 2" xfId="21081"/>
    <cellStyle name="args.style 3" xfId="21082"/>
    <cellStyle name="args.style 3 2" xfId="21083"/>
    <cellStyle name="args.style 4" xfId="21084"/>
    <cellStyle name="args.style_FCF" xfId="21085"/>
    <cellStyle name="Arial 10" xfId="21086"/>
    <cellStyle name="Arial 10 2" xfId="21087"/>
    <cellStyle name="Arial 10 2 2" xfId="21088"/>
    <cellStyle name="Arial 10 2 2 2" xfId="21089"/>
    <cellStyle name="Arial 10 2 3" xfId="21090"/>
    <cellStyle name="Arial 10 3" xfId="21091"/>
    <cellStyle name="Arial 10 3 2" xfId="21092"/>
    <cellStyle name="Arial 10 4" xfId="21093"/>
    <cellStyle name="Arial 10_FCF" xfId="21094"/>
    <cellStyle name="Arial 12" xfId="21095"/>
    <cellStyle name="Arial 12 2" xfId="21096"/>
    <cellStyle name="Arial 12 2 2" xfId="21097"/>
    <cellStyle name="Arial 12 3" xfId="21098"/>
    <cellStyle name="Arial 12 3 2" xfId="21099"/>
    <cellStyle name="Arial 12 4" xfId="21100"/>
    <cellStyle name="Arial 12_FCF" xfId="21101"/>
    <cellStyle name="Assumption" xfId="21102"/>
    <cellStyle name="Assumption 2" xfId="21103"/>
    <cellStyle name="Assumption 2 2" xfId="21104"/>
    <cellStyle name="Assumption 2 2 2" xfId="21105"/>
    <cellStyle name="Assumption 2 2 2 2" xfId="21106"/>
    <cellStyle name="Assumption 2 2 3" xfId="21107"/>
    <cellStyle name="Assumption 2 3" xfId="21108"/>
    <cellStyle name="Assumption 2 3 2" xfId="21109"/>
    <cellStyle name="Assumption 2 4" xfId="21110"/>
    <cellStyle name="Assumption 3" xfId="21111"/>
    <cellStyle name="Assumption 3 2" xfId="21112"/>
    <cellStyle name="Assumption 4" xfId="21113"/>
    <cellStyle name="Assumption_FCF" xfId="21114"/>
    <cellStyle name="at" xfId="21115"/>
    <cellStyle name="Ausgabe" xfId="21116"/>
    <cellStyle name="Avertissement" xfId="21117"/>
    <cellStyle name="Avertissement 2" xfId="21118"/>
    <cellStyle name="Avertissement 2 2" xfId="21119"/>
    <cellStyle name="Avertissement 3" xfId="21120"/>
    <cellStyle name="Avertissement 4" xfId="21121"/>
    <cellStyle name="Avertissement_FCF" xfId="21122"/>
    <cellStyle name="b" xfId="21123"/>
    <cellStyle name="b%0" xfId="21124"/>
    <cellStyle name="b%1" xfId="21125"/>
    <cellStyle name="b%2" xfId="21126"/>
    <cellStyle name="b_Input" xfId="21127"/>
    <cellStyle name="b_Synthèse%20IS%20Palier%20Rhodia_Mars%202013v2(1)" xfId="21128"/>
    <cellStyle name="b_Synthèse%20IS%20Palier%20Rhodia_Mars%202013v2(1) 2" xfId="21129"/>
    <cellStyle name="b_Synthèse%20IS%20Palier%20Rhodia_Mars%202013v2(1) 2_Input" xfId="21130"/>
    <cellStyle name="b_Synthèse%20IS%20Palier%20Rhodia_Mars%202013v2(1)_Input" xfId="21131"/>
    <cellStyle name="b0" xfId="21132"/>
    <cellStyle name="b09" xfId="21133"/>
    <cellStyle name="b1" xfId="21134"/>
    <cellStyle name="b2" xfId="21135"/>
    <cellStyle name="background" xfId="21136"/>
    <cellStyle name="Bad" xfId="34"/>
    <cellStyle name="Bad 2" xfId="21137"/>
    <cellStyle name="Bad 2 2" xfId="21138"/>
    <cellStyle name="Bad 2 2 2" xfId="21139"/>
    <cellStyle name="Bad 2 2_Input" xfId="21140"/>
    <cellStyle name="Bad 2 3" xfId="21141"/>
    <cellStyle name="Bad 2 4" xfId="21142"/>
    <cellStyle name="Bad 2_FCF" xfId="21143"/>
    <cellStyle name="Bad 3" xfId="21144"/>
    <cellStyle name="Bad 3 2" xfId="21145"/>
    <cellStyle name="Bad 4" xfId="21146"/>
    <cellStyle name="Bad 4 2" xfId="21147"/>
    <cellStyle name="Bad 5" xfId="21148"/>
    <cellStyle name="Bad 5 2" xfId="21149"/>
    <cellStyle name="Bad 6" xfId="21150"/>
    <cellStyle name="Bad 6 2" xfId="21151"/>
    <cellStyle name="Bad 7" xfId="21152"/>
    <cellStyle name="banner" xfId="21153"/>
    <cellStyle name="bbox" xfId="21154"/>
    <cellStyle name="bbox 2" xfId="21155"/>
    <cellStyle name="bbox 2 2" xfId="21156"/>
    <cellStyle name="bbox 3" xfId="21157"/>
    <cellStyle name="bbox 3 2" xfId="21158"/>
    <cellStyle name="bbox 4" xfId="21159"/>
    <cellStyle name="bbox_FCF" xfId="21160"/>
    <cellStyle name="Berechnung" xfId="21161"/>
    <cellStyle name="Berekening" xfId="21162"/>
    <cellStyle name="Besuchter Hyperlink_ACP version  from LBO group" xfId="21163"/>
    <cellStyle name="Black" xfId="21164"/>
    <cellStyle name="Black 2" xfId="21165"/>
    <cellStyle name="Black_Input" xfId="21166"/>
    <cellStyle name="Blank" xfId="21167"/>
    <cellStyle name="Blank 2" xfId="21168"/>
    <cellStyle name="Blank 2 2" xfId="21169"/>
    <cellStyle name="Blank 3" xfId="21170"/>
    <cellStyle name="Blank 3 2" xfId="21171"/>
    <cellStyle name="Blank 4" xfId="21172"/>
    <cellStyle name="Blank_FCF" xfId="21173"/>
    <cellStyle name="Block Titles" xfId="21174"/>
    <cellStyle name="Block Titles 2" xfId="21175"/>
    <cellStyle name="Block Titles 2 2" xfId="21176"/>
    <cellStyle name="Block Titles 2 3" xfId="21177"/>
    <cellStyle name="Block Titles 2 4" xfId="21178"/>
    <cellStyle name="Block Titles 2_Input" xfId="21179"/>
    <cellStyle name="Block Titles 3" xfId="21180"/>
    <cellStyle name="Block Titles 3 2" xfId="21181"/>
    <cellStyle name="Block Titles 4" xfId="21182"/>
    <cellStyle name="Block Titles_FCF" xfId="21183"/>
    <cellStyle name="blue" xfId="21184"/>
    <cellStyle name="Blue Box" xfId="21185"/>
    <cellStyle name="Blue Box 2" xfId="21186"/>
    <cellStyle name="Blue Box 2 2" xfId="21187"/>
    <cellStyle name="Blue Box 3" xfId="21188"/>
    <cellStyle name="Blue Box 3 2" xfId="21189"/>
    <cellStyle name="Blue Box 4" xfId="21190"/>
    <cellStyle name="Blue Box_FCF" xfId="21191"/>
    <cellStyle name="Blue heading" xfId="21192"/>
    <cellStyle name="Blue heading 2" xfId="21193"/>
    <cellStyle name="Blue heading 2 2" xfId="21194"/>
    <cellStyle name="Blue heading 2 2 2" xfId="21195"/>
    <cellStyle name="Blue heading 2 2 2 2" xfId="21196"/>
    <cellStyle name="Blue heading 2 2 3" xfId="21197"/>
    <cellStyle name="Blue heading 2 3" xfId="21198"/>
    <cellStyle name="Blue heading 2 3 2" xfId="21199"/>
    <cellStyle name="Blue heading 2 4" xfId="21200"/>
    <cellStyle name="Blue heading 3" xfId="21201"/>
    <cellStyle name="Blue heading 3 2" xfId="21202"/>
    <cellStyle name="Blue heading 4" xfId="21203"/>
    <cellStyle name="Blue heading_FCF" xfId="21204"/>
    <cellStyle name="blue shading" xfId="21205"/>
    <cellStyle name="blue shading 2" xfId="21206"/>
    <cellStyle name="blue shading 2 2" xfId="21207"/>
    <cellStyle name="blue shading 2 2 2" xfId="21208"/>
    <cellStyle name="blue shading 2 2 2 2" xfId="21209"/>
    <cellStyle name="blue shading 2 2 3" xfId="21210"/>
    <cellStyle name="blue shading 2 3" xfId="21211"/>
    <cellStyle name="blue shading 3" xfId="21212"/>
    <cellStyle name="blue shading 3 2" xfId="21213"/>
    <cellStyle name="blue shading 4" xfId="21214"/>
    <cellStyle name="blue shading_FCF" xfId="21215"/>
    <cellStyle name="Blue Title" xfId="21216"/>
    <cellStyle name="Blue Title 2" xfId="21217"/>
    <cellStyle name="Blue Title 2 2" xfId="21218"/>
    <cellStyle name="Blue Title 2 2 2" xfId="21219"/>
    <cellStyle name="Blue Title 2 3" xfId="21220"/>
    <cellStyle name="Blue Title 3" xfId="21221"/>
    <cellStyle name="Blue Title 3 2" xfId="21222"/>
    <cellStyle name="Blue Title 4" xfId="21223"/>
    <cellStyle name="Blue Title 4 2" xfId="21224"/>
    <cellStyle name="Blue Title 5" xfId="21225"/>
    <cellStyle name="Blue Title_FCF" xfId="21226"/>
    <cellStyle name="blue_Input" xfId="21227"/>
    <cellStyle name="bluehead" xfId="21228"/>
    <cellStyle name="bluehead 2" xfId="21229"/>
    <cellStyle name="bluehead 2 2" xfId="21230"/>
    <cellStyle name="bluehead 3" xfId="21231"/>
    <cellStyle name="bluehead 3 2" xfId="21232"/>
    <cellStyle name="bluehead 4" xfId="21233"/>
    <cellStyle name="bluehead_FCF" xfId="21234"/>
    <cellStyle name="bo" xfId="21235"/>
    <cellStyle name="Body_$Dollars" xfId="21236"/>
    <cellStyle name="Bold/Border" xfId="21237"/>
    <cellStyle name="Bold/Border 2" xfId="21238"/>
    <cellStyle name="Bold/Border_Input" xfId="21239"/>
    <cellStyle name="Bom 2" xfId="21240"/>
    <cellStyle name="bord" xfId="21241"/>
    <cellStyle name="bord 2" xfId="21242"/>
    <cellStyle name="bord 2 2" xfId="21243"/>
    <cellStyle name="bord 2 2 2" xfId="21244"/>
    <cellStyle name="bord 2 3" xfId="21245"/>
    <cellStyle name="bord 3" xfId="21246"/>
    <cellStyle name="bord 3 2" xfId="21247"/>
    <cellStyle name="bord 3 2 2" xfId="21248"/>
    <cellStyle name="bord 3 2 2 2" xfId="21249"/>
    <cellStyle name="bord 3 2 3" xfId="21250"/>
    <cellStyle name="bord 3 3" xfId="21251"/>
    <cellStyle name="bord 3 3 2" xfId="21252"/>
    <cellStyle name="bord 3 4" xfId="21253"/>
    <cellStyle name="bord 4" xfId="21254"/>
    <cellStyle name="bord 4 2" xfId="21255"/>
    <cellStyle name="bord 5" xfId="21256"/>
    <cellStyle name="bord_FCF" xfId="21257"/>
    <cellStyle name="Border Heavy" xfId="21258"/>
    <cellStyle name="Border Heavy 2" xfId="21259"/>
    <cellStyle name="Border Heavy 2 2" xfId="21260"/>
    <cellStyle name="Border Heavy 2 2 2" xfId="21261"/>
    <cellStyle name="Border Heavy 2 3" xfId="21262"/>
    <cellStyle name="Border Heavy 3" xfId="21263"/>
    <cellStyle name="Border Heavy 3 2" xfId="21264"/>
    <cellStyle name="Border Heavy 3 2 2" xfId="21265"/>
    <cellStyle name="Border Heavy 3 2 3" xfId="21266"/>
    <cellStyle name="Border Heavy 3 3" xfId="21267"/>
    <cellStyle name="Border Heavy 3 3 2" xfId="21268"/>
    <cellStyle name="Border Heavy 4" xfId="21269"/>
    <cellStyle name="Border Heavy 4 2" xfId="21270"/>
    <cellStyle name="Border Heavy 5" xfId="21271"/>
    <cellStyle name="Border Heavy 5 2" xfId="21272"/>
    <cellStyle name="Border Heavy_FCF" xfId="21273"/>
    <cellStyle name="Border Thin" xfId="21274"/>
    <cellStyle name="Border Thin 2" xfId="21275"/>
    <cellStyle name="Border Thin 2 2" xfId="21276"/>
    <cellStyle name="Border Thin 2 2 2" xfId="21277"/>
    <cellStyle name="Border Thin 2 3" xfId="21278"/>
    <cellStyle name="Border Thin 3" xfId="21279"/>
    <cellStyle name="Border Thin 3 2" xfId="21280"/>
    <cellStyle name="Border Thin 4" xfId="21281"/>
    <cellStyle name="Border Thin_FCF" xfId="21282"/>
    <cellStyle name="Bottom" xfId="21283"/>
    <cellStyle name="bout" xfId="21284"/>
    <cellStyle name="bout 2" xfId="21285"/>
    <cellStyle name="bout 2 2" xfId="21286"/>
    <cellStyle name="bout 2 2 2" xfId="21287"/>
    <cellStyle name="bout 2 3" xfId="21288"/>
    <cellStyle name="bout 2 3 2" xfId="21289"/>
    <cellStyle name="bout 2 4" xfId="21290"/>
    <cellStyle name="bout 2_Input" xfId="21291"/>
    <cellStyle name="bout 3" xfId="21292"/>
    <cellStyle name="bout 3 2" xfId="21293"/>
    <cellStyle name="bout 3 2 2" xfId="21294"/>
    <cellStyle name="bout 3 3" xfId="21295"/>
    <cellStyle name="bout 3 3 2" xfId="21296"/>
    <cellStyle name="bout 3 4" xfId="21297"/>
    <cellStyle name="bout 3_Input" xfId="21298"/>
    <cellStyle name="bout 4" xfId="21299"/>
    <cellStyle name="bout 4 2" xfId="21300"/>
    <cellStyle name="bout_Input" xfId="21301"/>
    <cellStyle name="Brand Default" xfId="21302"/>
    <cellStyle name="British Pound" xfId="21303"/>
    <cellStyle name="British Pound 2" xfId="21304"/>
    <cellStyle name="British Pound 2 2" xfId="21305"/>
    <cellStyle name="British Pound 2 2 2" xfId="21306"/>
    <cellStyle name="British Pound 2 3" xfId="21307"/>
    <cellStyle name="British Pound 3" xfId="21308"/>
    <cellStyle name="British Pound 3 2" xfId="21309"/>
    <cellStyle name="British Pound 3 2 2" xfId="21310"/>
    <cellStyle name="British Pound 3 3" xfId="21311"/>
    <cellStyle name="British Pound 4" xfId="21312"/>
    <cellStyle name="British Pound 4 2" xfId="21313"/>
    <cellStyle name="British Pound 5" xfId="21314"/>
    <cellStyle name="British Pound_FCF" xfId="21315"/>
    <cellStyle name="bt" xfId="21316"/>
    <cellStyle name="bt 2" xfId="21317"/>
    <cellStyle name="bt_Input" xfId="21318"/>
    <cellStyle name="btit" xfId="21319"/>
    <cellStyle name="btit 2" xfId="21320"/>
    <cellStyle name="Bullet" xfId="21321"/>
    <cellStyle name="c" xfId="21322"/>
    <cellStyle name="c_Grouse+Pelican" xfId="21323"/>
    <cellStyle name="c_Grouse+Pelican_Input" xfId="21324"/>
    <cellStyle name="c_Input" xfId="21325"/>
    <cellStyle name="c_Macros" xfId="21326"/>
    <cellStyle name="c_Macros (2)" xfId="21327"/>
    <cellStyle name="c_Macros (2)_Input" xfId="21328"/>
    <cellStyle name="c_Macros (2)_Synthèse%20IS%20Palier%20Rhodia_Mars%202013v2(1)" xfId="21329"/>
    <cellStyle name="c_Macros (2)_Synthèse%20IS%20Palier%20Rhodia_Mars%202013v2(1) 2" xfId="21330"/>
    <cellStyle name="c_Macros (2)_Synthèse%20IS%20Palier%20Rhodia_Mars%202013v2(1) 2_Input" xfId="21331"/>
    <cellStyle name="c_Macros (2)_Synthèse%20IS%20Palier%20Rhodia_Mars%202013v2(1)_Input" xfId="21332"/>
    <cellStyle name="c_Macros_Input" xfId="21333"/>
    <cellStyle name="c_Macros_Synthèse%20IS%20Palier%20Rhodia_Mars%202013v2(1)" xfId="21334"/>
    <cellStyle name="c_Macros_Synthèse%20IS%20Palier%20Rhodia_Mars%202013v2(1) 2" xfId="21335"/>
    <cellStyle name="c_Macros_Synthèse%20IS%20Palier%20Rhodia_Mars%202013v2(1) 2_Input" xfId="21336"/>
    <cellStyle name="c_Macros_Synthèse%20IS%20Palier%20Rhodia_Mars%202013v2(1)_Input" xfId="21337"/>
    <cellStyle name="c_Manager (2)" xfId="21338"/>
    <cellStyle name="c_Manager (2)_Input" xfId="21339"/>
    <cellStyle name="c_Manager (2)_Synthèse%20IS%20Palier%20Rhodia_Mars%202013v2(1)" xfId="21340"/>
    <cellStyle name="c_Manager (2)_Synthèse%20IS%20Palier%20Rhodia_Mars%202013v2(1) 2" xfId="21341"/>
    <cellStyle name="c_Manager (2)_Synthèse%20IS%20Palier%20Rhodia_Mars%202013v2(1) 2_Input" xfId="21342"/>
    <cellStyle name="c_Manager (2)_Synthèse%20IS%20Palier%20Rhodia_Mars%202013v2(1)_Input" xfId="21343"/>
    <cellStyle name="c_Synthèse%20IS%20Palier%20Rhodia_Mars%202013v2(1)" xfId="21344"/>
    <cellStyle name="c_Synthèse%20IS%20Palier%20Rhodia_Mars%202013v2(1) 2" xfId="21345"/>
    <cellStyle name="c_Synthèse%20IS%20Palier%20Rhodia_Mars%202013v2(1) 2_Input" xfId="21346"/>
    <cellStyle name="c_Synthèse%20IS%20Palier%20Rhodia_Mars%202013v2(1)_Input" xfId="21347"/>
    <cellStyle name="c0" xfId="21348"/>
    <cellStyle name="c0 2" xfId="21349"/>
    <cellStyle name="c0 3" xfId="21350"/>
    <cellStyle name="c0 3 2" xfId="21351"/>
    <cellStyle name="c0_Input" xfId="21352"/>
    <cellStyle name="Cabecera 1" xfId="21353"/>
    <cellStyle name="Cabecera 1 2" xfId="21354"/>
    <cellStyle name="Cabecera 1 2 2" xfId="21355"/>
    <cellStyle name="Cabecera 1 3" xfId="21356"/>
    <cellStyle name="Cabecera 1 3 2" xfId="21357"/>
    <cellStyle name="Cabecera 1 4" xfId="21358"/>
    <cellStyle name="Cabecera 1_FCF" xfId="21359"/>
    <cellStyle name="Cabecera 2" xfId="21360"/>
    <cellStyle name="Cabecera 2 2" xfId="21361"/>
    <cellStyle name="Cabecera 2 2 2" xfId="21362"/>
    <cellStyle name="Cabecera 2 3" xfId="21363"/>
    <cellStyle name="Cabecera 2 3 2" xfId="21364"/>
    <cellStyle name="Cabecera 2 4" xfId="21365"/>
    <cellStyle name="Cabecera 2_FCF" xfId="21366"/>
    <cellStyle name="cach" xfId="21367"/>
    <cellStyle name="calc" xfId="21368"/>
    <cellStyle name="Calc Cells" xfId="21369"/>
    <cellStyle name="Calc Cells 2" xfId="21370"/>
    <cellStyle name="Calc Cells 2 2" xfId="21371"/>
    <cellStyle name="Calc Cells 2 2 2" xfId="21372"/>
    <cellStyle name="Calc Cells 2 3" xfId="21373"/>
    <cellStyle name="Calc Cells 2_Input" xfId="21374"/>
    <cellStyle name="Calc Cells 3" xfId="21375"/>
    <cellStyle name="Calc Cells 3 2" xfId="21376"/>
    <cellStyle name="Calc Cells 3_Input" xfId="21377"/>
    <cellStyle name="Calc Cells 4" xfId="21378"/>
    <cellStyle name="Calc Cells 4 2" xfId="21379"/>
    <cellStyle name="Calc Cells 5" xfId="21380"/>
    <cellStyle name="Calc Cells_FCF" xfId="21381"/>
    <cellStyle name="Calc Currency (0)" xfId="21382"/>
    <cellStyle name="Calc Currency (0) 2" xfId="21383"/>
    <cellStyle name="Calc Currency (0) 2 2" xfId="21384"/>
    <cellStyle name="Calc Currency (0) 3" xfId="21385"/>
    <cellStyle name="Calc Currency (0) 3 2" xfId="21386"/>
    <cellStyle name="Calc Currency (0) 4" xfId="21387"/>
    <cellStyle name="Calc Currency (0)_FCF" xfId="21388"/>
    <cellStyle name="Calcolo" xfId="21389"/>
    <cellStyle name="Calcolo 2" xfId="21390"/>
    <cellStyle name="Calcolo 2 2" xfId="21391"/>
    <cellStyle name="Calcolo 2 2 2" xfId="21392"/>
    <cellStyle name="Calcolo 2 2_Input" xfId="21393"/>
    <cellStyle name="Calcolo 2 3" xfId="21394"/>
    <cellStyle name="Calcolo 2 3 2" xfId="21395"/>
    <cellStyle name="Calcolo 2 3_Input" xfId="21396"/>
    <cellStyle name="Calcolo 2 4" xfId="21397"/>
    <cellStyle name="Calcolo 2_Input" xfId="21398"/>
    <cellStyle name="Calcolo 3" xfId="21399"/>
    <cellStyle name="Calcolo 3 2" xfId="21400"/>
    <cellStyle name="Calcolo 3 2 2" xfId="21401"/>
    <cellStyle name="Calcolo 3 2_Input" xfId="21402"/>
    <cellStyle name="Calcolo 3 3" xfId="21403"/>
    <cellStyle name="Calcolo 3 3 2" xfId="21404"/>
    <cellStyle name="Calcolo 3 3_Input" xfId="21405"/>
    <cellStyle name="Calcolo 3 4" xfId="21406"/>
    <cellStyle name="Calcolo 3_Input" xfId="21407"/>
    <cellStyle name="Calcolo 4" xfId="21408"/>
    <cellStyle name="Calcolo 4 2" xfId="21409"/>
    <cellStyle name="Calcolo 4_Input" xfId="21410"/>
    <cellStyle name="Calcolo 5" xfId="21411"/>
    <cellStyle name="Calcolo 5 2" xfId="21412"/>
    <cellStyle name="Calcolo 5_Input" xfId="21413"/>
    <cellStyle name="Calcolo 6" xfId="21414"/>
    <cellStyle name="Calcolo_Input" xfId="21415"/>
    <cellStyle name="Calcul" xfId="21416"/>
    <cellStyle name="Calcul 2" xfId="21417"/>
    <cellStyle name="Calcul 2 2" xfId="21418"/>
    <cellStyle name="Calcul 2 2 2" xfId="21419"/>
    <cellStyle name="Calcul 2 2 2 2" xfId="21420"/>
    <cellStyle name="Calcul 2 2 2_Input" xfId="21421"/>
    <cellStyle name="Calcul 2 2 3" xfId="21422"/>
    <cellStyle name="Calcul 2 2 3 2" xfId="21423"/>
    <cellStyle name="Calcul 2 2 3_Input" xfId="21424"/>
    <cellStyle name="Calcul 2 2 4" xfId="21425"/>
    <cellStyle name="Calcul 2 2_Input" xfId="21426"/>
    <cellStyle name="Calcul 2 3" xfId="21427"/>
    <cellStyle name="Calcul 2 3 2" xfId="21428"/>
    <cellStyle name="Calcul 2 3 2 2" xfId="21429"/>
    <cellStyle name="Calcul 2 3 2_Input" xfId="21430"/>
    <cellStyle name="Calcul 2 3 3" xfId="21431"/>
    <cellStyle name="Calcul 2 3 3 2" xfId="21432"/>
    <cellStyle name="Calcul 2 3 3_Input" xfId="21433"/>
    <cellStyle name="Calcul 2 3 4" xfId="21434"/>
    <cellStyle name="Calcul 2 3_Input" xfId="21435"/>
    <cellStyle name="Calcul 2 4" xfId="21436"/>
    <cellStyle name="Calcul 2 4 2" xfId="21437"/>
    <cellStyle name="Calcul 2 4_Input" xfId="21438"/>
    <cellStyle name="Calcul 2 5" xfId="21439"/>
    <cellStyle name="Calcul 2 5 2" xfId="21440"/>
    <cellStyle name="Calcul 2 5_Input" xfId="21441"/>
    <cellStyle name="Calcul 2 6" xfId="21442"/>
    <cellStyle name="Calcul 2_Input" xfId="21443"/>
    <cellStyle name="Calcul 3" xfId="21444"/>
    <cellStyle name="Calcul 3 2" xfId="21445"/>
    <cellStyle name="Calcul 3 2 2" xfId="21446"/>
    <cellStyle name="Calcul 3 2 2 2" xfId="21447"/>
    <cellStyle name="Calcul 3 2 2_Input" xfId="21448"/>
    <cellStyle name="Calcul 3 2 3" xfId="21449"/>
    <cellStyle name="Calcul 3 2 3 2" xfId="21450"/>
    <cellStyle name="Calcul 3 2 3_Input" xfId="21451"/>
    <cellStyle name="Calcul 3 2 4" xfId="21452"/>
    <cellStyle name="Calcul 3 2_Input" xfId="21453"/>
    <cellStyle name="Calcul 3 3" xfId="21454"/>
    <cellStyle name="Calcul 3 3 2" xfId="21455"/>
    <cellStyle name="Calcul 3 3 2 2" xfId="21456"/>
    <cellStyle name="Calcul 3 3 2_Input" xfId="21457"/>
    <cellStyle name="Calcul 3 3 3" xfId="21458"/>
    <cellStyle name="Calcul 3 3 3 2" xfId="21459"/>
    <cellStyle name="Calcul 3 3 3_Input" xfId="21460"/>
    <cellStyle name="Calcul 3 3 4" xfId="21461"/>
    <cellStyle name="Calcul 3 3_Input" xfId="21462"/>
    <cellStyle name="Calcul 3 4" xfId="21463"/>
    <cellStyle name="Calcul 3 4 2" xfId="21464"/>
    <cellStyle name="Calcul 3 4_Input" xfId="21465"/>
    <cellStyle name="Calcul 3 5" xfId="21466"/>
    <cellStyle name="Calcul 3 5 2" xfId="21467"/>
    <cellStyle name="Calcul 3 5_Input" xfId="21468"/>
    <cellStyle name="Calcul 3 6" xfId="21469"/>
    <cellStyle name="Calcul 3_Input" xfId="21470"/>
    <cellStyle name="Calcul 4" xfId="21471"/>
    <cellStyle name="Calcul 4 2" xfId="21472"/>
    <cellStyle name="Calcul 4_Input" xfId="21473"/>
    <cellStyle name="Calcul 5" xfId="21474"/>
    <cellStyle name="Calcul 5 2" xfId="21475"/>
    <cellStyle name="Calcul 5_Input" xfId="21476"/>
    <cellStyle name="Calcul 6" xfId="21477"/>
    <cellStyle name="Calcul_FCF" xfId="21478"/>
    <cellStyle name="calculated" xfId="21479"/>
    <cellStyle name="Calculation" xfId="35"/>
    <cellStyle name="Calculation 2" xfId="21480"/>
    <cellStyle name="Calculation 2 2" xfId="21481"/>
    <cellStyle name="Calculation 2 2 2" xfId="21482"/>
    <cellStyle name="Calculation 2 2 2 2" xfId="21483"/>
    <cellStyle name="Calculation 2 2 2_Input" xfId="21484"/>
    <cellStyle name="Calculation 2 2 3" xfId="21485"/>
    <cellStyle name="Calculation 2 2 3 2" xfId="21486"/>
    <cellStyle name="Calculation 2 2 3_Input" xfId="21487"/>
    <cellStyle name="Calculation 2 2 4" xfId="21488"/>
    <cellStyle name="Calculation 2 2_Input" xfId="21489"/>
    <cellStyle name="Calculation 2 3" xfId="21490"/>
    <cellStyle name="Calculation 2 3 2" xfId="21491"/>
    <cellStyle name="Calculation 2 3 2 2" xfId="21492"/>
    <cellStyle name="Calculation 2 3 2_Input" xfId="21493"/>
    <cellStyle name="Calculation 2 3 3" xfId="21494"/>
    <cellStyle name="Calculation 2 3 3 2" xfId="21495"/>
    <cellStyle name="Calculation 2 3 3_Input" xfId="21496"/>
    <cellStyle name="Calculation 2 3 4" xfId="21497"/>
    <cellStyle name="Calculation 2 3_Input" xfId="21498"/>
    <cellStyle name="Calculation 2 4" xfId="21499"/>
    <cellStyle name="Calculation 2 4 2" xfId="21500"/>
    <cellStyle name="Calculation 2 4_Input" xfId="21501"/>
    <cellStyle name="Calculation 2 5" xfId="21502"/>
    <cellStyle name="Calculation 2 5 2" xfId="21503"/>
    <cellStyle name="Calculation 2 5_Input" xfId="21504"/>
    <cellStyle name="Calculation 2 6" xfId="21505"/>
    <cellStyle name="Calculation 2 6 2" xfId="21506"/>
    <cellStyle name="Calculation 2 6_Input" xfId="21507"/>
    <cellStyle name="Calculation 2 7" xfId="21508"/>
    <cellStyle name="Calculation 2 8" xfId="21509"/>
    <cellStyle name="Calculation 2_Input" xfId="21510"/>
    <cellStyle name="Calculation 3" xfId="21511"/>
    <cellStyle name="Calculation 3 2" xfId="21512"/>
    <cellStyle name="Calculation 3 2 2" xfId="21513"/>
    <cellStyle name="Calculation 3 2 2 2" xfId="21514"/>
    <cellStyle name="Calculation 3 2 2_Input" xfId="21515"/>
    <cellStyle name="Calculation 3 2 3" xfId="21516"/>
    <cellStyle name="Calculation 3 2 3 2" xfId="21517"/>
    <cellStyle name="Calculation 3 2 3_Input" xfId="21518"/>
    <cellStyle name="Calculation 3 2 4" xfId="21519"/>
    <cellStyle name="Calculation 3 2_Input" xfId="21520"/>
    <cellStyle name="Calculation 3 3" xfId="21521"/>
    <cellStyle name="Calculation 3 3 2" xfId="21522"/>
    <cellStyle name="Calculation 3 3 2 2" xfId="21523"/>
    <cellStyle name="Calculation 3 3 2_Input" xfId="21524"/>
    <cellStyle name="Calculation 3 3 3" xfId="21525"/>
    <cellStyle name="Calculation 3 3 3 2" xfId="21526"/>
    <cellStyle name="Calculation 3 3 3_Input" xfId="21527"/>
    <cellStyle name="Calculation 3 3 4" xfId="21528"/>
    <cellStyle name="Calculation 3 3_Input" xfId="21529"/>
    <cellStyle name="Calculation 3 4" xfId="21530"/>
    <cellStyle name="Calculation 3 4 2" xfId="21531"/>
    <cellStyle name="Calculation 3 4_Input" xfId="21532"/>
    <cellStyle name="Calculation 3 5" xfId="21533"/>
    <cellStyle name="Calculation 3 5 2" xfId="21534"/>
    <cellStyle name="Calculation 3 5_Input" xfId="21535"/>
    <cellStyle name="Calculation 3 6" xfId="21536"/>
    <cellStyle name="Calculation 3_Input" xfId="21537"/>
    <cellStyle name="Calculation 4" xfId="21538"/>
    <cellStyle name="Calculation 5" xfId="21539"/>
    <cellStyle name="Calculation 6" xfId="21540"/>
    <cellStyle name="Cálculo 2" xfId="21541"/>
    <cellStyle name="čárky [0]_laroux" xfId="21542"/>
    <cellStyle name="čárky_laroux" xfId="21543"/>
    <cellStyle name="CATV Total" xfId="21544"/>
    <cellStyle name="CATV Total 2" xfId="21545"/>
    <cellStyle name="CATV Total 2 2" xfId="21546"/>
    <cellStyle name="CATV Total 2 2 2" xfId="21547"/>
    <cellStyle name="CATV Total 2 3" xfId="21548"/>
    <cellStyle name="CATV Total 3" xfId="21549"/>
    <cellStyle name="CATV Total 3 2" xfId="21550"/>
    <cellStyle name="CATV Total 3 2 2" xfId="21551"/>
    <cellStyle name="CATV Total 3 2 2 2" xfId="21552"/>
    <cellStyle name="CATV Total 3 2 3" xfId="21553"/>
    <cellStyle name="CATV Total 3 3" xfId="21554"/>
    <cellStyle name="CATV Total 3 3 2" xfId="21555"/>
    <cellStyle name="CATV Total 3 4" xfId="21556"/>
    <cellStyle name="CATV Total 4" xfId="21557"/>
    <cellStyle name="CATV Total 4 2" xfId="21558"/>
    <cellStyle name="CATV Total 5" xfId="21559"/>
    <cellStyle name="CATV Total_FCF" xfId="21560"/>
    <cellStyle name="Cella collegata" xfId="21561"/>
    <cellStyle name="Cella collegata 2" xfId="21562"/>
    <cellStyle name="Cella collegata 2 2" xfId="21563"/>
    <cellStyle name="Cella collegata 3" xfId="21564"/>
    <cellStyle name="Cella da controllare" xfId="21565"/>
    <cellStyle name="Cella da controllare 2" xfId="21566"/>
    <cellStyle name="Cella da controllare 2 2" xfId="21567"/>
    <cellStyle name="Cella da controllare 3" xfId="21568"/>
    <cellStyle name="Cellule liée" xfId="21569"/>
    <cellStyle name="Cellule liée 2" xfId="21570"/>
    <cellStyle name="Cellule liée 2 2" xfId="21571"/>
    <cellStyle name="Cellule liée 3" xfId="21572"/>
    <cellStyle name="Cellule liée 3 2" xfId="21573"/>
    <cellStyle name="Cellule liée 4" xfId="21574"/>
    <cellStyle name="Cellule liée_FCF" xfId="21575"/>
    <cellStyle name="Célula de Verificação 2" xfId="21576"/>
    <cellStyle name="Célula Vinculada 2" xfId="21577"/>
    <cellStyle name="Cents/minute" xfId="21578"/>
    <cellStyle name="Cents/minute 2" xfId="21579"/>
    <cellStyle name="Cents/minute 2 2" xfId="21580"/>
    <cellStyle name="Cents/minute 3" xfId="21581"/>
    <cellStyle name="Cents/minute 3 2" xfId="21582"/>
    <cellStyle name="Cents/minute 4" xfId="21583"/>
    <cellStyle name="Cents/minute_FCF" xfId="21584"/>
    <cellStyle name="ChartingText" xfId="21585"/>
    <cellStyle name="Check Cell" xfId="36"/>
    <cellStyle name="Check Cell 2" xfId="21586"/>
    <cellStyle name="Check Cell 2 2" xfId="21587"/>
    <cellStyle name="Check Cell 2 2 2" xfId="21588"/>
    <cellStyle name="Check Cell 2 3" xfId="21589"/>
    <cellStyle name="Check Cell 2 3 2" xfId="21590"/>
    <cellStyle name="Check Cell 2 4" xfId="21591"/>
    <cellStyle name="Check Cell 2_Input" xfId="21592"/>
    <cellStyle name="Check Cell 3" xfId="21593"/>
    <cellStyle name="Check Cell 3 2" xfId="21594"/>
    <cellStyle name="Check Cell 4" xfId="21595"/>
    <cellStyle name="Check Cell 4 2" xfId="21596"/>
    <cellStyle name="Check Cell 5" xfId="21597"/>
    <cellStyle name="Check Cell 5 2" xfId="21598"/>
    <cellStyle name="CHPAboveAverage" xfId="21599"/>
    <cellStyle name="CHPBelowAverage" xfId="21600"/>
    <cellStyle name="CHPBottom" xfId="21601"/>
    <cellStyle name="CHPTop" xfId="21602"/>
    <cellStyle name="claire" xfId="21603"/>
    <cellStyle name="claire 2" xfId="21604"/>
    <cellStyle name="claire 2 2" xfId="21605"/>
    <cellStyle name="claire 2 2 2" xfId="21606"/>
    <cellStyle name="claire 2 3" xfId="21607"/>
    <cellStyle name="claire 3" xfId="21608"/>
    <cellStyle name="claire 3 2" xfId="21609"/>
    <cellStyle name="claire 3 2 2" xfId="21610"/>
    <cellStyle name="claire 3 3" xfId="21611"/>
    <cellStyle name="claire 4" xfId="21612"/>
    <cellStyle name="claire 4 2" xfId="21613"/>
    <cellStyle name="claire 5" xfId="21614"/>
    <cellStyle name="claire_FCF" xfId="21615"/>
    <cellStyle name="co" xfId="21616"/>
    <cellStyle name="co 2" xfId="21617"/>
    <cellStyle name="co_Input" xfId="21618"/>
    <cellStyle name="ColHeading" xfId="21619"/>
    <cellStyle name="ColHeading 2" xfId="21620"/>
    <cellStyle name="ColHeading 2 2" xfId="21621"/>
    <cellStyle name="ColHeading 3" xfId="21622"/>
    <cellStyle name="ColHeading 3 2" xfId="21623"/>
    <cellStyle name="ColHeading 4" xfId="21624"/>
    <cellStyle name="ColHeading_FCF" xfId="21625"/>
    <cellStyle name="Colore 1" xfId="21626"/>
    <cellStyle name="Colore 1 2" xfId="21627"/>
    <cellStyle name="Colore 1 2 2" xfId="21628"/>
    <cellStyle name="Colore 1 3" xfId="21629"/>
    <cellStyle name="Colore 2" xfId="21630"/>
    <cellStyle name="Colore 2 2" xfId="21631"/>
    <cellStyle name="Colore 2 2 2" xfId="21632"/>
    <cellStyle name="Colore 2 3" xfId="21633"/>
    <cellStyle name="Colore 3" xfId="21634"/>
    <cellStyle name="Colore 3 2" xfId="21635"/>
    <cellStyle name="Colore 3 2 2" xfId="21636"/>
    <cellStyle name="Colore 3 3" xfId="21637"/>
    <cellStyle name="Colore 4" xfId="21638"/>
    <cellStyle name="Colore 4 2" xfId="21639"/>
    <cellStyle name="Colore 4 2 2" xfId="21640"/>
    <cellStyle name="Colore 4 3" xfId="21641"/>
    <cellStyle name="Colore 5" xfId="21642"/>
    <cellStyle name="Colore 5 2" xfId="21643"/>
    <cellStyle name="Colore 5 2 2" xfId="21644"/>
    <cellStyle name="Colore 5 3" xfId="21645"/>
    <cellStyle name="Colore 6" xfId="21646"/>
    <cellStyle name="Colore 6 2" xfId="21647"/>
    <cellStyle name="Colore 6 2 2" xfId="21648"/>
    <cellStyle name="Colore 6 3" xfId="21649"/>
    <cellStyle name="Column Heading" xfId="21650"/>
    <cellStyle name="Column Heading 2" xfId="21651"/>
    <cellStyle name="Column Heading 2 2" xfId="21652"/>
    <cellStyle name="Column Heading 2 3" xfId="21653"/>
    <cellStyle name="Column Heading 2_Input" xfId="21654"/>
    <cellStyle name="Column Heading 3" xfId="21655"/>
    <cellStyle name="Column Heading 3 2" xfId="21656"/>
    <cellStyle name="Column Heading 3_Input" xfId="21657"/>
    <cellStyle name="Column Heading 4" xfId="21658"/>
    <cellStyle name="Column Heading_FCF" xfId="21659"/>
    <cellStyle name="ColumnHeaderNormal" xfId="21660"/>
    <cellStyle name="Comma [0] 2" xfId="21661"/>
    <cellStyle name="Comma [0] 3" xfId="21662"/>
    <cellStyle name="Comma [0] 4" xfId="21663"/>
    <cellStyle name="Comma [1]" xfId="21664"/>
    <cellStyle name="Comma [1] 2" xfId="21665"/>
    <cellStyle name="Comma [1] 2 2" xfId="21666"/>
    <cellStyle name="Comma [1] 2 2 2" xfId="21667"/>
    <cellStyle name="Comma [1] 2 3" xfId="21668"/>
    <cellStyle name="Comma [1] 3" xfId="21669"/>
    <cellStyle name="Comma [1] 3 2" xfId="21670"/>
    <cellStyle name="Comma [1] 4" xfId="21671"/>
    <cellStyle name="Comma [1] 4 2" xfId="21672"/>
    <cellStyle name="Comma [1] 5" xfId="21673"/>
    <cellStyle name="Comma [1]_FCF" xfId="21674"/>
    <cellStyle name="Comma [2]" xfId="21675"/>
    <cellStyle name="Comma [2] 2" xfId="21676"/>
    <cellStyle name="Comma [2]_Input" xfId="21677"/>
    <cellStyle name="Comma 0" xfId="21678"/>
    <cellStyle name="Comma 0 2" xfId="21679"/>
    <cellStyle name="Comma 0 2 2" xfId="21680"/>
    <cellStyle name="Comma 0 3" xfId="21681"/>
    <cellStyle name="Comma 0 3 2" xfId="21682"/>
    <cellStyle name="Comma 0 4" xfId="21683"/>
    <cellStyle name="Comma 0*" xfId="21684"/>
    <cellStyle name="Comma 0* 2" xfId="21685"/>
    <cellStyle name="Comma 0* 2 2" xfId="21686"/>
    <cellStyle name="Comma 0* 3" xfId="21687"/>
    <cellStyle name="Comma 0* 3 2" xfId="21688"/>
    <cellStyle name="Comma 0* 4" xfId="21689"/>
    <cellStyle name="Comma 0*_FCF" xfId="21690"/>
    <cellStyle name="Comma 0_Debt model - base - flat margin 02" xfId="21691"/>
    <cellStyle name="Comma 10" xfId="21692"/>
    <cellStyle name="Comma 10 2" xfId="21693"/>
    <cellStyle name="Comma 11" xfId="21694"/>
    <cellStyle name="Comma 11 2" xfId="21695"/>
    <cellStyle name="Comma 11 3" xfId="21696"/>
    <cellStyle name="Comma 11_Input" xfId="21697"/>
    <cellStyle name="Comma 12" xfId="21698"/>
    <cellStyle name="Comma 12 2" xfId="21699"/>
    <cellStyle name="Comma 13" xfId="21700"/>
    <cellStyle name="Comma 13 2" xfId="21701"/>
    <cellStyle name="Comma 13 2 2" xfId="21702"/>
    <cellStyle name="Comma 13 3" xfId="21703"/>
    <cellStyle name="Comma 13_Input" xfId="21704"/>
    <cellStyle name="Comma 14" xfId="21705"/>
    <cellStyle name="Comma 14 2" xfId="21706"/>
    <cellStyle name="Comma 15" xfId="21707"/>
    <cellStyle name="Comma 15 2" xfId="21708"/>
    <cellStyle name="Comma 16" xfId="21709"/>
    <cellStyle name="Comma 17" xfId="21710"/>
    <cellStyle name="Comma 18" xfId="21711"/>
    <cellStyle name="Comma 19" xfId="21712"/>
    <cellStyle name="Comma 2" xfId="37"/>
    <cellStyle name="Comma 2 10" xfId="21713"/>
    <cellStyle name="Comma 2 2" xfId="21714"/>
    <cellStyle name="Comma 2 2 2" xfId="21715"/>
    <cellStyle name="Comma 2 2 3" xfId="21716"/>
    <cellStyle name="Comma 2 2_Input" xfId="21717"/>
    <cellStyle name="Comma 2 3" xfId="21718"/>
    <cellStyle name="Comma 2 3 2" xfId="21719"/>
    <cellStyle name="Comma 2 4" xfId="21720"/>
    <cellStyle name="Comma 2 5" xfId="21721"/>
    <cellStyle name="Comma 2 5 2" xfId="21722"/>
    <cellStyle name="Comma 2 5 2 2" xfId="21723"/>
    <cellStyle name="Comma 2 5 3" xfId="21724"/>
    <cellStyle name="Comma 2 5_Input" xfId="21725"/>
    <cellStyle name="Comma 2 6" xfId="21726"/>
    <cellStyle name="Comma 2 7" xfId="21727"/>
    <cellStyle name="Comma 2 8" xfId="21728"/>
    <cellStyle name="Comma 2 9" xfId="21729"/>
    <cellStyle name="Comma 2_FCF" xfId="21730"/>
    <cellStyle name="Comma 20" xfId="21731"/>
    <cellStyle name="Comma 21" xfId="21732"/>
    <cellStyle name="Comma 21 2" xfId="21733"/>
    <cellStyle name="Comma 21 2 2" xfId="21734"/>
    <cellStyle name="Comma 21 3" xfId="21735"/>
    <cellStyle name="Comma 21_Input" xfId="21736"/>
    <cellStyle name="Comma 22" xfId="21737"/>
    <cellStyle name="Comma 23" xfId="21738"/>
    <cellStyle name="Comma 24" xfId="21739"/>
    <cellStyle name="Comma 24 2" xfId="21740"/>
    <cellStyle name="Comma 25" xfId="21741"/>
    <cellStyle name="Comma 25 2" xfId="21742"/>
    <cellStyle name="Comma 25 3" xfId="23571"/>
    <cellStyle name="Comma 26" xfId="21743"/>
    <cellStyle name="Comma 27" xfId="21744"/>
    <cellStyle name="Comma 28" xfId="21745"/>
    <cellStyle name="Comma 3" xfId="38"/>
    <cellStyle name="Comma 3 2" xfId="39"/>
    <cellStyle name="Comma 3 2 2" xfId="21746"/>
    <cellStyle name="Comma 3 2_Input" xfId="21747"/>
    <cellStyle name="Comma 3 3" xfId="21748"/>
    <cellStyle name="Comma 3 4" xfId="21749"/>
    <cellStyle name="Comma 3 5" xfId="21750"/>
    <cellStyle name="Comma 3 6" xfId="21751"/>
    <cellStyle name="Comma 3 7" xfId="21752"/>
    <cellStyle name="Comma 3 8" xfId="21753"/>
    <cellStyle name="Comma 3 9" xfId="21754"/>
    <cellStyle name="Comma 3_Input" xfId="21755"/>
    <cellStyle name="Comma 4" xfId="21756"/>
    <cellStyle name="Comma 4 2" xfId="21757"/>
    <cellStyle name="Comma 4 2 2" xfId="21758"/>
    <cellStyle name="Comma 4 2 2 2" xfId="21759"/>
    <cellStyle name="Comma 4 2 2 2 2" xfId="21760"/>
    <cellStyle name="Comma 4 2 2 2 2 2" xfId="21761"/>
    <cellStyle name="Comma 4 2 2 2 3" xfId="21762"/>
    <cellStyle name="Comma 4 2 2 2_Input" xfId="21763"/>
    <cellStyle name="Comma 4 2 2 3" xfId="21764"/>
    <cellStyle name="Comma 4 2 2 3 2" xfId="21765"/>
    <cellStyle name="Comma 4 2 2_Input" xfId="21766"/>
    <cellStyle name="Comma 4 2 3" xfId="21767"/>
    <cellStyle name="Comma 4 2 3 2" xfId="21768"/>
    <cellStyle name="Comma 4 2 3 2 2" xfId="21769"/>
    <cellStyle name="Comma 4 2 3 3" xfId="21770"/>
    <cellStyle name="Comma 4 2 3_Input" xfId="21771"/>
    <cellStyle name="Comma 4 2 4" xfId="21772"/>
    <cellStyle name="Comma 4 2 4 2" xfId="21773"/>
    <cellStyle name="Comma 4 2_Input" xfId="21774"/>
    <cellStyle name="Comma 4 3" xfId="21775"/>
    <cellStyle name="Comma 4 3 2" xfId="21776"/>
    <cellStyle name="Comma 4 3 2 2" xfId="21777"/>
    <cellStyle name="Comma 4 3 2 2 2" xfId="21778"/>
    <cellStyle name="Comma 4 3 2 3" xfId="21779"/>
    <cellStyle name="Comma 4 3 2_Input" xfId="21780"/>
    <cellStyle name="Comma 4 3 3" xfId="21781"/>
    <cellStyle name="Comma 4 3 3 2" xfId="21782"/>
    <cellStyle name="Comma 4 3_Input" xfId="21783"/>
    <cellStyle name="Comma 4 4" xfId="21784"/>
    <cellStyle name="Comma 4 4 2" xfId="21785"/>
    <cellStyle name="Comma 4 4 2 2" xfId="21786"/>
    <cellStyle name="Comma 4 4 3" xfId="21787"/>
    <cellStyle name="Comma 4 4_Input" xfId="21788"/>
    <cellStyle name="Comma 4 5" xfId="21789"/>
    <cellStyle name="Comma 4 6" xfId="21790"/>
    <cellStyle name="Comma 4 6 2" xfId="21791"/>
    <cellStyle name="Comma 4_Input" xfId="21792"/>
    <cellStyle name="Comma 5" xfId="21793"/>
    <cellStyle name="Comma 5 2" xfId="21794"/>
    <cellStyle name="Comma 5_Input" xfId="21795"/>
    <cellStyle name="Comma 6" xfId="21796"/>
    <cellStyle name="Comma 6 2" xfId="21797"/>
    <cellStyle name="Comma 7" xfId="21798"/>
    <cellStyle name="Comma 8" xfId="21799"/>
    <cellStyle name="Comma 8 2" xfId="21800"/>
    <cellStyle name="Comma 9" xfId="21801"/>
    <cellStyle name="Comma 9 2" xfId="21802"/>
    <cellStyle name="Comma, 1dec" xfId="21803"/>
    <cellStyle name="Comma, 1dec 2" xfId="21804"/>
    <cellStyle name="Comma, 1dec 2 2" xfId="21805"/>
    <cellStyle name="Comma, 1dec 3" xfId="21806"/>
    <cellStyle name="Comma, 1dec 3 2" xfId="21807"/>
    <cellStyle name="Comma, 1dec 4" xfId="21808"/>
    <cellStyle name="Comma, 1dec_FCF" xfId="21809"/>
    <cellStyle name="Comma[0]" xfId="21810"/>
    <cellStyle name="Comma[0] 2" xfId="21811"/>
    <cellStyle name="Comma[0] 2 2" xfId="21812"/>
    <cellStyle name="Comma[0] 2 2 2" xfId="21813"/>
    <cellStyle name="Comma[0] 2 3" xfId="21814"/>
    <cellStyle name="Comma[0] 3" xfId="21815"/>
    <cellStyle name="Comma[0] 3 2" xfId="21816"/>
    <cellStyle name="Comma[0] 4" xfId="21817"/>
    <cellStyle name="Comma[0] 4 2" xfId="21818"/>
    <cellStyle name="Comma[0] 5" xfId="21819"/>
    <cellStyle name="Comma[0]_FCF" xfId="21820"/>
    <cellStyle name="Comma0" xfId="21821"/>
    <cellStyle name="Comma0 - Modelo1" xfId="21822"/>
    <cellStyle name="Comma0 - Modelo1 2" xfId="21823"/>
    <cellStyle name="Comma0 - Modelo1 2 2" xfId="21824"/>
    <cellStyle name="Comma0 - Modelo1 3" xfId="21825"/>
    <cellStyle name="Comma0 - Modelo1 3 2" xfId="21826"/>
    <cellStyle name="Comma0 - Modelo1 4" xfId="21827"/>
    <cellStyle name="Comma0 - Modelo1_FCF" xfId="21828"/>
    <cellStyle name="Comma0 - Style1" xfId="21829"/>
    <cellStyle name="Comma0 - Style1 2" xfId="21830"/>
    <cellStyle name="Comma0 - Style1 2 2" xfId="21831"/>
    <cellStyle name="Comma0 - Style1 3" xfId="21832"/>
    <cellStyle name="Comma0 - Style1 3 2" xfId="21833"/>
    <cellStyle name="Comma0 - Style1 4" xfId="21834"/>
    <cellStyle name="Comma0 - Style1_FCF" xfId="21835"/>
    <cellStyle name="Comma0 2" xfId="21836"/>
    <cellStyle name="Comma0 2 2" xfId="21837"/>
    <cellStyle name="Comma0 3" xfId="21838"/>
    <cellStyle name="Comma0 3 2" xfId="21839"/>
    <cellStyle name="Comma0_Input" xfId="21840"/>
    <cellStyle name="Comma1 - Modelo2" xfId="21841"/>
    <cellStyle name="Comma1 - Modelo2 2" xfId="21842"/>
    <cellStyle name="Comma1 - Modelo2 2 2" xfId="21843"/>
    <cellStyle name="Comma1 - Modelo2 3" xfId="21844"/>
    <cellStyle name="Comma1 - Modelo2 3 2" xfId="21845"/>
    <cellStyle name="Comma1 - Modelo2 4" xfId="21846"/>
    <cellStyle name="Comma1 - Modelo2_FCF" xfId="21847"/>
    <cellStyle name="Comma1 - Style2" xfId="21848"/>
    <cellStyle name="Comma1 - Style2 2" xfId="21849"/>
    <cellStyle name="Comma1 - Style2 2 2" xfId="21850"/>
    <cellStyle name="Comma1 - Style2 3" xfId="21851"/>
    <cellStyle name="Comma1 - Style2 3 2" xfId="21852"/>
    <cellStyle name="Comma1 - Style2 4" xfId="21853"/>
    <cellStyle name="Comma1 - Style2_FCF" xfId="21854"/>
    <cellStyle name="Commentaire" xfId="21855"/>
    <cellStyle name="Commentaire 2" xfId="21856"/>
    <cellStyle name="Commentaire 2 2" xfId="21857"/>
    <cellStyle name="Commentaire 2 2 2" xfId="21858"/>
    <cellStyle name="Commentaire 2 2 2 2" xfId="21859"/>
    <cellStyle name="Commentaire 2 2 2 2 2" xfId="21860"/>
    <cellStyle name="Commentaire 2 2 2 2_Input" xfId="21861"/>
    <cellStyle name="Commentaire 2 2 2 3" xfId="21862"/>
    <cellStyle name="Commentaire 2 2 2 3 2" xfId="21863"/>
    <cellStyle name="Commentaire 2 2 2 3_Input" xfId="21864"/>
    <cellStyle name="Commentaire 2 2 2 4" xfId="21865"/>
    <cellStyle name="Commentaire 2 2 2_Input" xfId="21866"/>
    <cellStyle name="Commentaire 2 2 3" xfId="21867"/>
    <cellStyle name="Commentaire 2 2 3 2" xfId="21868"/>
    <cellStyle name="Commentaire 2 2 3 2 2" xfId="21869"/>
    <cellStyle name="Commentaire 2 2 3 2_Input" xfId="21870"/>
    <cellStyle name="Commentaire 2 2 3 3" xfId="21871"/>
    <cellStyle name="Commentaire 2 2 3 3 2" xfId="21872"/>
    <cellStyle name="Commentaire 2 2 3 3_Input" xfId="21873"/>
    <cellStyle name="Commentaire 2 2 3 4" xfId="21874"/>
    <cellStyle name="Commentaire 2 2 3_Input" xfId="21875"/>
    <cellStyle name="Commentaire 2 2 4" xfId="21876"/>
    <cellStyle name="Commentaire 2 2 4 2" xfId="21877"/>
    <cellStyle name="Commentaire 2 2 4_Input" xfId="21878"/>
    <cellStyle name="Commentaire 2 2 5" xfId="21879"/>
    <cellStyle name="Commentaire 2 2 5 2" xfId="21880"/>
    <cellStyle name="Commentaire 2 2 5_Input" xfId="21881"/>
    <cellStyle name="Commentaire 2 2 6" xfId="21882"/>
    <cellStyle name="Commentaire 2 2_Input" xfId="21883"/>
    <cellStyle name="Commentaire 2 3" xfId="21884"/>
    <cellStyle name="Commentaire 2 3 2" xfId="21885"/>
    <cellStyle name="Commentaire 2 3 2 2" xfId="21886"/>
    <cellStyle name="Commentaire 2 3 2_Input" xfId="21887"/>
    <cellStyle name="Commentaire 2 3 3" xfId="21888"/>
    <cellStyle name="Commentaire 2 3 3 2" xfId="21889"/>
    <cellStyle name="Commentaire 2 3 3_Input" xfId="21890"/>
    <cellStyle name="Commentaire 2 3 4" xfId="21891"/>
    <cellStyle name="Commentaire 2 3_Input" xfId="21892"/>
    <cellStyle name="Commentaire 2 4" xfId="21893"/>
    <cellStyle name="Commentaire 2 4 2" xfId="21894"/>
    <cellStyle name="Commentaire 2 4 2 2" xfId="21895"/>
    <cellStyle name="Commentaire 2 4 2_Input" xfId="21896"/>
    <cellStyle name="Commentaire 2 4 3" xfId="21897"/>
    <cellStyle name="Commentaire 2 4 3 2" xfId="21898"/>
    <cellStyle name="Commentaire 2 4 3_Input" xfId="21899"/>
    <cellStyle name="Commentaire 2 4 4" xfId="21900"/>
    <cellStyle name="Commentaire 2 4_Input" xfId="21901"/>
    <cellStyle name="Commentaire 2 5" xfId="21902"/>
    <cellStyle name="Commentaire 2 5 2" xfId="21903"/>
    <cellStyle name="Commentaire 2 5_Input" xfId="21904"/>
    <cellStyle name="Commentaire 2 6" xfId="21905"/>
    <cellStyle name="Commentaire 2 6 2" xfId="21906"/>
    <cellStyle name="Commentaire 2 6_Input" xfId="21907"/>
    <cellStyle name="Commentaire 2 7" xfId="21908"/>
    <cellStyle name="Commentaire 2 7 2" xfId="21909"/>
    <cellStyle name="Commentaire 2 7_Input" xfId="21910"/>
    <cellStyle name="Commentaire 2 8" xfId="21911"/>
    <cellStyle name="Commentaire 2_Input" xfId="21912"/>
    <cellStyle name="Commentaire 3" xfId="21913"/>
    <cellStyle name="Commentaire 3 2" xfId="21914"/>
    <cellStyle name="Commentaire 3 2 2" xfId="21915"/>
    <cellStyle name="Commentaire 3 2 2 2" xfId="21916"/>
    <cellStyle name="Commentaire 3 2 2_Input" xfId="21917"/>
    <cellStyle name="Commentaire 3 2 3" xfId="21918"/>
    <cellStyle name="Commentaire 3 2 3 2" xfId="21919"/>
    <cellStyle name="Commentaire 3 2 3_Input" xfId="21920"/>
    <cellStyle name="Commentaire 3 2 4" xfId="21921"/>
    <cellStyle name="Commentaire 3 2_Input" xfId="21922"/>
    <cellStyle name="Commentaire 3 3" xfId="21923"/>
    <cellStyle name="Commentaire 3 3 2" xfId="21924"/>
    <cellStyle name="Commentaire 3 3 2 2" xfId="21925"/>
    <cellStyle name="Commentaire 3 3 2_Input" xfId="21926"/>
    <cellStyle name="Commentaire 3 3 3" xfId="21927"/>
    <cellStyle name="Commentaire 3 3 3 2" xfId="21928"/>
    <cellStyle name="Commentaire 3 3 3_Input" xfId="21929"/>
    <cellStyle name="Commentaire 3 3 4" xfId="21930"/>
    <cellStyle name="Commentaire 3 3_Input" xfId="21931"/>
    <cellStyle name="Commentaire 3 4" xfId="21932"/>
    <cellStyle name="Commentaire 3 4 2" xfId="21933"/>
    <cellStyle name="Commentaire 3 4_Input" xfId="21934"/>
    <cellStyle name="Commentaire 3 5" xfId="21935"/>
    <cellStyle name="Commentaire 3 5 2" xfId="21936"/>
    <cellStyle name="Commentaire 3 5_Input" xfId="21937"/>
    <cellStyle name="Commentaire 3 6" xfId="21938"/>
    <cellStyle name="Commentaire 3_Input" xfId="21939"/>
    <cellStyle name="Commentaire 4" xfId="21940"/>
    <cellStyle name="Commentaire 4 2" xfId="21941"/>
    <cellStyle name="Commentaire 4_Input" xfId="21942"/>
    <cellStyle name="Commentaire 5" xfId="21943"/>
    <cellStyle name="Commentaire 5 2" xfId="21944"/>
    <cellStyle name="Commentaire 5_Input" xfId="21945"/>
    <cellStyle name="Commentaire 6" xfId="21946"/>
    <cellStyle name="Commentaire 6 2" xfId="21947"/>
    <cellStyle name="Commentaire 6_Input" xfId="21948"/>
    <cellStyle name="Commentaire 7" xfId="21949"/>
    <cellStyle name="Commentaire 8" xfId="21950"/>
    <cellStyle name="Commentaire_Ajust PPA corp" xfId="21951"/>
    <cellStyle name="Company" xfId="21952"/>
    <cellStyle name="Company 2" xfId="21953"/>
    <cellStyle name="Company 2 2" xfId="21954"/>
    <cellStyle name="Company 3" xfId="21955"/>
    <cellStyle name="Company 3 2" xfId="21956"/>
    <cellStyle name="Company 4" xfId="21957"/>
    <cellStyle name="Company name" xfId="21958"/>
    <cellStyle name="Company name 2" xfId="21959"/>
    <cellStyle name="Company name 2 2" xfId="21960"/>
    <cellStyle name="Company name 3" xfId="21961"/>
    <cellStyle name="Company name 3 2" xfId="21962"/>
    <cellStyle name="Company name 4" xfId="21963"/>
    <cellStyle name="Company name_FCF" xfId="21964"/>
    <cellStyle name="Company_Cash Unit Review 2012.06 Acetow" xfId="23739"/>
    <cellStyle name="Controlecel" xfId="21965"/>
    <cellStyle name="Copied" xfId="21966"/>
    <cellStyle name="Copied 2" xfId="21967"/>
    <cellStyle name="Copied 2 2" xfId="21968"/>
    <cellStyle name="Copied 3" xfId="21969"/>
    <cellStyle name="Copied 3 2" xfId="21970"/>
    <cellStyle name="Copied 4" xfId="21971"/>
    <cellStyle name="Copied_FCF" xfId="21972"/>
    <cellStyle name="Cost" xfId="21973"/>
    <cellStyle name="Cost 2" xfId="21974"/>
    <cellStyle name="Cost 2 2" xfId="21975"/>
    <cellStyle name="Cost 2 2 2" xfId="21976"/>
    <cellStyle name="Cost 2 3" xfId="21977"/>
    <cellStyle name="Cost 2 4" xfId="21978"/>
    <cellStyle name="Cost 2_Input" xfId="21979"/>
    <cellStyle name="Cost 3" xfId="21980"/>
    <cellStyle name="Cost 3 2" xfId="21981"/>
    <cellStyle name="Cost 3 2 2" xfId="21982"/>
    <cellStyle name="Cost 3 3" xfId="21983"/>
    <cellStyle name="Cost 4" xfId="21984"/>
    <cellStyle name="Cost 4 2" xfId="21985"/>
    <cellStyle name="Cost 5" xfId="21986"/>
    <cellStyle name="Cost_FCF" xfId="21987"/>
    <cellStyle name="CurRatio" xfId="21988"/>
    <cellStyle name="CurRatio 2" xfId="21989"/>
    <cellStyle name="CurRatio 2 2" xfId="21990"/>
    <cellStyle name="CurRatio 3" xfId="21991"/>
    <cellStyle name="CurRatio 3 2" xfId="21992"/>
    <cellStyle name="CurRatio 4" xfId="21993"/>
    <cellStyle name="CurRatio_FCF" xfId="21994"/>
    <cellStyle name="Currency [0] 2" xfId="21995"/>
    <cellStyle name="Currency [0] 3" xfId="21996"/>
    <cellStyle name="Currency [0] 4" xfId="21997"/>
    <cellStyle name="Currency [1]" xfId="21998"/>
    <cellStyle name="Currency [2]" xfId="21999"/>
    <cellStyle name="Currency [2] 2" xfId="22000"/>
    <cellStyle name="Currency [2] 2 2" xfId="22001"/>
    <cellStyle name="Currency [2] 2 2 2" xfId="22002"/>
    <cellStyle name="Currency [2] 2 2_Input" xfId="22003"/>
    <cellStyle name="Currency [2] 2 3" xfId="22004"/>
    <cellStyle name="Currency [2] 2_Input" xfId="22005"/>
    <cellStyle name="Currency [2] 3" xfId="22006"/>
    <cellStyle name="Currency [2] 3 2" xfId="22007"/>
    <cellStyle name="Currency [2] 3_Input" xfId="22008"/>
    <cellStyle name="Currency [2] 4" xfId="22009"/>
    <cellStyle name="Currency [2]_FCF" xfId="22010"/>
    <cellStyle name="Currency 0" xfId="22011"/>
    <cellStyle name="Currency 0 2" xfId="22012"/>
    <cellStyle name="Currency 0 2 2" xfId="22013"/>
    <cellStyle name="Currency 0 3" xfId="22014"/>
    <cellStyle name="Currency 0 3 2" xfId="22015"/>
    <cellStyle name="Currency 0 4" xfId="22016"/>
    <cellStyle name="Currency 0_FCF" xfId="22017"/>
    <cellStyle name="Currency 10" xfId="22018"/>
    <cellStyle name="Currency 11" xfId="22019"/>
    <cellStyle name="Currency 12" xfId="22020"/>
    <cellStyle name="Currency 2" xfId="22021"/>
    <cellStyle name="Currency 2 2" xfId="22022"/>
    <cellStyle name="Currency 2 2 2" xfId="22023"/>
    <cellStyle name="Currency 2 2_Input" xfId="22024"/>
    <cellStyle name="Currency 2 3" xfId="22025"/>
    <cellStyle name="Currency 2 3 2" xfId="22026"/>
    <cellStyle name="Currency 2 4" xfId="22027"/>
    <cellStyle name="Currency 2 5" xfId="23740"/>
    <cellStyle name="Currency 2_FCF" xfId="22028"/>
    <cellStyle name="Currency 3" xfId="22029"/>
    <cellStyle name="Currency 4" xfId="22030"/>
    <cellStyle name="Currency 5" xfId="22031"/>
    <cellStyle name="Currency 6" xfId="22032"/>
    <cellStyle name="Currency 7" xfId="22033"/>
    <cellStyle name="Currency 8" xfId="22034"/>
    <cellStyle name="Currency 9" xfId="22035"/>
    <cellStyle name="Currency dollars[0]" xfId="22036"/>
    <cellStyle name="Currency dollars[0] 2" xfId="22037"/>
    <cellStyle name="Currency dollars[0] 2 2" xfId="22038"/>
    <cellStyle name="Currency dollars[0] 2 2 2" xfId="22039"/>
    <cellStyle name="Currency dollars[0] 2 3" xfId="22040"/>
    <cellStyle name="Currency dollars[0] 3" xfId="22041"/>
    <cellStyle name="Currency dollars[0] 3 2" xfId="22042"/>
    <cellStyle name="Currency dollars[0] 3 2 2" xfId="22043"/>
    <cellStyle name="Currency dollars[0] 3 3" xfId="22044"/>
    <cellStyle name="Currency dollars[0] 4" xfId="22045"/>
    <cellStyle name="Currency dollars[0] 4 2" xfId="22046"/>
    <cellStyle name="Currency dollars[0] 5" xfId="22047"/>
    <cellStyle name="Currency dollars[0]_FCF" xfId="22048"/>
    <cellStyle name="Currency$" xfId="22049"/>
    <cellStyle name="Currency-$" xfId="22050"/>
    <cellStyle name="Currency$ 2" xfId="22051"/>
    <cellStyle name="Currency-$ 2" xfId="22052"/>
    <cellStyle name="Currency$ 2 2" xfId="22053"/>
    <cellStyle name="Currency-$ 2 2" xfId="22054"/>
    <cellStyle name="Currency$ 2 2 2" xfId="22055"/>
    <cellStyle name="Currency-$ 2 2 2" xfId="22056"/>
    <cellStyle name="Currency$ 2 2 3" xfId="22057"/>
    <cellStyle name="Currency-$ 2 2 3" xfId="22058"/>
    <cellStyle name="Currency$ 2 3" xfId="22059"/>
    <cellStyle name="Currency-$ 2 3" xfId="22060"/>
    <cellStyle name="Currency$ 2 4" xfId="22061"/>
    <cellStyle name="Currency-$ 2 4" xfId="22062"/>
    <cellStyle name="Currency$ 2 5" xfId="22063"/>
    <cellStyle name="Currency$ 2_FCF" xfId="22064"/>
    <cellStyle name="Currency-$ 2_FCF" xfId="22065"/>
    <cellStyle name="Currency$ 2_Input" xfId="22066"/>
    <cellStyle name="Currency-$ 2_Input" xfId="22067"/>
    <cellStyle name="Currency$ 3" xfId="22068"/>
    <cellStyle name="Currency-$ 3" xfId="22069"/>
    <cellStyle name="Currency$ 3 2" xfId="22070"/>
    <cellStyle name="Currency-$ 3 2" xfId="22071"/>
    <cellStyle name="Currency$ 3 2 2" xfId="22072"/>
    <cellStyle name="Currency$ 3 2 3" xfId="22073"/>
    <cellStyle name="Currency$ 3 3" xfId="22074"/>
    <cellStyle name="Currency-$ 3 3" xfId="22075"/>
    <cellStyle name="Currency$ 3 4" xfId="22076"/>
    <cellStyle name="Currency$ 3 5" xfId="22077"/>
    <cellStyle name="Currency$ 3_FCF" xfId="22078"/>
    <cellStyle name="Currency-$ 3_FCF" xfId="22079"/>
    <cellStyle name="Currency$ 3_Input" xfId="22080"/>
    <cellStyle name="Currency-$ 3_Input" xfId="22081"/>
    <cellStyle name="Currency$ 4" xfId="22082"/>
    <cellStyle name="Currency-$ 4" xfId="22083"/>
    <cellStyle name="Currency$ 4 2" xfId="22084"/>
    <cellStyle name="Currency-$ 4 2" xfId="22085"/>
    <cellStyle name="Currency$ 4 3" xfId="22086"/>
    <cellStyle name="Currency-$ 4 3" xfId="22087"/>
    <cellStyle name="Currency$ 5" xfId="22088"/>
    <cellStyle name="Currency-$ 5" xfId="22089"/>
    <cellStyle name="Currency$ 6" xfId="22090"/>
    <cellStyle name="Currency-$ 6" xfId="22091"/>
    <cellStyle name="Currency-$ 7" xfId="22092"/>
    <cellStyle name="Currency$_FCF" xfId="22093"/>
    <cellStyle name="Currency-$_FCF" xfId="22094"/>
    <cellStyle name="Currency$_Input" xfId="22095"/>
    <cellStyle name="Currency-$_Input" xfId="22096"/>
    <cellStyle name="Currency-£" xfId="22097"/>
    <cellStyle name="Currency-£ 2" xfId="22098"/>
    <cellStyle name="Currency-£ 2 2" xfId="22099"/>
    <cellStyle name="Currency-£ 2 2 2" xfId="22100"/>
    <cellStyle name="Currency-£ 2 3" xfId="22101"/>
    <cellStyle name="Currency-£ 3" xfId="22102"/>
    <cellStyle name="Currency-£ 3 2" xfId="22103"/>
    <cellStyle name="Currency-£ 4" xfId="22104"/>
    <cellStyle name="Currency-£ 4 2" xfId="22105"/>
    <cellStyle name="Currency-£ 5" xfId="22106"/>
    <cellStyle name="Currency-£_FCF" xfId="22107"/>
    <cellStyle name="Currency0" xfId="22108"/>
    <cellStyle name="Currency0 2" xfId="22109"/>
    <cellStyle name="Currency0 2 2" xfId="22110"/>
    <cellStyle name="Currency0_Input" xfId="22111"/>
    <cellStyle name="Currency-F" xfId="22112"/>
    <cellStyle name="Currency-F 2" xfId="22113"/>
    <cellStyle name="Currency-F 2 2" xfId="22114"/>
    <cellStyle name="Currency-F 2 2 2" xfId="22115"/>
    <cellStyle name="Currency-F 2 3" xfId="22116"/>
    <cellStyle name="Currency-F 3" xfId="22117"/>
    <cellStyle name="Currency-F 3 2" xfId="22118"/>
    <cellStyle name="Currency-F 4" xfId="22119"/>
    <cellStyle name="Currency-F 4 2" xfId="22120"/>
    <cellStyle name="Currency-F 5" xfId="22121"/>
    <cellStyle name="Currency-F_FCF" xfId="22122"/>
    <cellStyle name="Currencyunder" xfId="22123"/>
    <cellStyle name="Currencyunder 2" xfId="22124"/>
    <cellStyle name="Currencyunder 2 2" xfId="22125"/>
    <cellStyle name="Currencyunder 2 2 2" xfId="22126"/>
    <cellStyle name="Currencyunder 2 3" xfId="22127"/>
    <cellStyle name="Currencyunder 3" xfId="22128"/>
    <cellStyle name="Currencyunder 3 2" xfId="22129"/>
    <cellStyle name="Currencyunder 3 2 2" xfId="22130"/>
    <cellStyle name="Currencyunder 3 3" xfId="22131"/>
    <cellStyle name="Currencyunder 4" xfId="22132"/>
    <cellStyle name="Currencyunder 4 2" xfId="22133"/>
    <cellStyle name="Currencyunder 5" xfId="22134"/>
    <cellStyle name="Currencyunder_FCF" xfId="22135"/>
    <cellStyle name="D" xfId="22136"/>
    <cellStyle name="D 2" xfId="22137"/>
    <cellStyle name="D 2 2" xfId="22138"/>
    <cellStyle name="D 3" xfId="22139"/>
    <cellStyle name="D 3 2" xfId="22140"/>
    <cellStyle name="D 4" xfId="22141"/>
    <cellStyle name="D_FCF" xfId="22142"/>
    <cellStyle name="D_Input" xfId="22143"/>
    <cellStyle name="D_Synthèse%20IS%20Palier%20Rhodia_Mars%202013v2(1)" xfId="22144"/>
    <cellStyle name="D_Synthèse%20IS%20Palier%20Rhodia_Mars%202013v2(1) 2" xfId="22145"/>
    <cellStyle name="D_Synthèse%20IS%20Palier%20Rhodia_Mars%202013v2(1) 2_Input" xfId="22146"/>
    <cellStyle name="D_Synthèse%20IS%20Palier%20Rhodia_Mars%202013v2(1)_Input" xfId="22147"/>
    <cellStyle name="D_Tax Reporting - April 2013" xfId="22148"/>
    <cellStyle name="D_Tax Reporting - April 2013_Input" xfId="22149"/>
    <cellStyle name="Dash" xfId="22150"/>
    <cellStyle name="data" xfId="22151"/>
    <cellStyle name="Data Input" xfId="22152"/>
    <cellStyle name="Date" xfId="22153"/>
    <cellStyle name="date - Style5" xfId="22154"/>
    <cellStyle name="date - Style5 2" xfId="22155"/>
    <cellStyle name="date - Style5 2 2" xfId="22156"/>
    <cellStyle name="date - Style5 3" xfId="22157"/>
    <cellStyle name="date - Style5 3 2" xfId="22158"/>
    <cellStyle name="date - Style5 4" xfId="22159"/>
    <cellStyle name="date - Style5_FCF" xfId="22160"/>
    <cellStyle name="Date 10" xfId="23741"/>
    <cellStyle name="Date 11" xfId="23742"/>
    <cellStyle name="Date 2" xfId="22161"/>
    <cellStyle name="Date 2 2" xfId="22162"/>
    <cellStyle name="Date 2_Input" xfId="22163"/>
    <cellStyle name="Date 3" xfId="22164"/>
    <cellStyle name="Date 3 2" xfId="22165"/>
    <cellStyle name="Date 4" xfId="22166"/>
    <cellStyle name="Date 5" xfId="22167"/>
    <cellStyle name="date 6" xfId="22168"/>
    <cellStyle name="date 7" xfId="22169"/>
    <cellStyle name="date 8" xfId="22170"/>
    <cellStyle name="Date 9" xfId="23743"/>
    <cellStyle name="Date Aligned" xfId="22171"/>
    <cellStyle name="Date Aligned 2" xfId="22172"/>
    <cellStyle name="Date Aligned 2 2" xfId="22173"/>
    <cellStyle name="Date Aligned 3" xfId="22174"/>
    <cellStyle name="Date Aligned 3 2" xfId="22175"/>
    <cellStyle name="Date Aligned 4" xfId="22176"/>
    <cellStyle name="Date Aligned_FCF" xfId="22177"/>
    <cellStyle name="Date/Time" xfId="22178"/>
    <cellStyle name="Date/Time 2" xfId="22179"/>
    <cellStyle name="Date/Time 2 2" xfId="22180"/>
    <cellStyle name="Date/Time 2 2 2" xfId="22181"/>
    <cellStyle name="Date/Time 2 3" xfId="22182"/>
    <cellStyle name="Date/Time 2_Input" xfId="22183"/>
    <cellStyle name="Date/Time 3" xfId="22184"/>
    <cellStyle name="Date/Time 3 2" xfId="22185"/>
    <cellStyle name="Date/Time 3 3" xfId="23744"/>
    <cellStyle name="Date/Time 4" xfId="22186"/>
    <cellStyle name="Date/Time 4 2" xfId="22187"/>
    <cellStyle name="Date/Time 5" xfId="22188"/>
    <cellStyle name="Date/Time 6" xfId="23745"/>
    <cellStyle name="Date/Time_FCF" xfId="22189"/>
    <cellStyle name="Date_07 Rhodia Liquidity Model Standstill 03Nov03" xfId="22190"/>
    <cellStyle name="DateHeading" xfId="22191"/>
    <cellStyle name="DateHeading 2" xfId="22192"/>
    <cellStyle name="DateHeading 2 2" xfId="22193"/>
    <cellStyle name="DateHeading 2 2 2" xfId="22194"/>
    <cellStyle name="DateHeading 2 2_Input" xfId="22195"/>
    <cellStyle name="DateHeading 2 3" xfId="22196"/>
    <cellStyle name="DateHeading 2_Input" xfId="22197"/>
    <cellStyle name="DateHeading 3" xfId="22198"/>
    <cellStyle name="DateHeading 3 2" xfId="22199"/>
    <cellStyle name="DateHeading 3 2 2" xfId="22200"/>
    <cellStyle name="DateHeading 3 2 2 2" xfId="22201"/>
    <cellStyle name="DateHeading 3 2 3" xfId="22202"/>
    <cellStyle name="DateHeading 3 3" xfId="22203"/>
    <cellStyle name="DateHeading 3 3 2" xfId="22204"/>
    <cellStyle name="DateHeading 4" xfId="22205"/>
    <cellStyle name="DateHeading 4 2" xfId="22206"/>
    <cellStyle name="DateHeading 5" xfId="22207"/>
    <cellStyle name="DateHeading 5 2" xfId="22208"/>
    <cellStyle name="DateHeading_FCF" xfId="22209"/>
    <cellStyle name="Dates" xfId="22210"/>
    <cellStyle name="Dates 2" xfId="22211"/>
    <cellStyle name="Dates 2 2" xfId="22212"/>
    <cellStyle name="Dates 2 2 2" xfId="22213"/>
    <cellStyle name="Dates 2 3" xfId="22214"/>
    <cellStyle name="Dates 2_Input" xfId="22215"/>
    <cellStyle name="Dates 3" xfId="22216"/>
    <cellStyle name="Dates 3 2" xfId="22217"/>
    <cellStyle name="Dates 3 2 2" xfId="22218"/>
    <cellStyle name="Dates 4" xfId="22219"/>
    <cellStyle name="Dates 4 2" xfId="22220"/>
    <cellStyle name="Dates 5" xfId="22221"/>
    <cellStyle name="Dates 5 2" xfId="22222"/>
    <cellStyle name="Dates_FCF" xfId="22223"/>
    <cellStyle name="datetime" xfId="22224"/>
    <cellStyle name="Datum" xfId="22225"/>
    <cellStyle name="Datum 2" xfId="22226"/>
    <cellStyle name="Datum 2 2" xfId="22227"/>
    <cellStyle name="Datum 2 2 2" xfId="22228"/>
    <cellStyle name="Datum 2 3" xfId="22229"/>
    <cellStyle name="Datum 2_Input" xfId="22230"/>
    <cellStyle name="Datum 3" xfId="22231"/>
    <cellStyle name="Datum 3 2" xfId="22232"/>
    <cellStyle name="Datum 3 2 2" xfId="22233"/>
    <cellStyle name="Datum 4" xfId="22234"/>
    <cellStyle name="Datum 4 2" xfId="22235"/>
    <cellStyle name="Datum 5" xfId="22236"/>
    <cellStyle name="Datum 5 2" xfId="22237"/>
    <cellStyle name="Datum_FCF" xfId="22238"/>
    <cellStyle name="ddd" xfId="22239"/>
    <cellStyle name="default" xfId="22240"/>
    <cellStyle name="default 2" xfId="22241"/>
    <cellStyle name="default 2 2" xfId="22242"/>
    <cellStyle name="default 3" xfId="22243"/>
    <cellStyle name="default 3 2" xfId="22244"/>
    <cellStyle name="default 4" xfId="22245"/>
    <cellStyle name="default_FCF" xfId="22246"/>
    <cellStyle name="Dezimal [0]_BASF_JP" xfId="22247"/>
    <cellStyle name="Dezimal 2" xfId="40"/>
    <cellStyle name="Dezimal 2 2" xfId="41"/>
    <cellStyle name="Dezimal_BASF_JP" xfId="22248"/>
    <cellStyle name="Dia" xfId="22249"/>
    <cellStyle name="Dia 2" xfId="22250"/>
    <cellStyle name="Dia 2 2" xfId="22251"/>
    <cellStyle name="Dia 3" xfId="22252"/>
    <cellStyle name="Dia 3 2" xfId="22253"/>
    <cellStyle name="Dia 4" xfId="22254"/>
    <cellStyle name="Dia_FCF" xfId="22255"/>
    <cellStyle name="DM (Decimal)" xfId="22256"/>
    <cellStyle name="DM (Decimal) 2" xfId="22257"/>
    <cellStyle name="DM (Decimal) 2 2" xfId="22258"/>
    <cellStyle name="DM (Decimal) 3" xfId="22259"/>
    <cellStyle name="DM (Decimal) 3 2" xfId="22260"/>
    <cellStyle name="DM (Decimal) 4" xfId="22261"/>
    <cellStyle name="DM (Decimal)_FCF" xfId="22262"/>
    <cellStyle name="DM (Whole)" xfId="22263"/>
    <cellStyle name="DM (Whole) 2" xfId="22264"/>
    <cellStyle name="DM (Whole) 2 2" xfId="22265"/>
    <cellStyle name="DM (Whole) 3" xfId="22266"/>
    <cellStyle name="DM (Whole) 3 2" xfId="22267"/>
    <cellStyle name="DM (Whole) 4" xfId="22268"/>
    <cellStyle name="DM (Whole)_FCF" xfId="22269"/>
    <cellStyle name="Dollar" xfId="22270"/>
    <cellStyle name="dollar [0]" xfId="22271"/>
    <cellStyle name="dollar [0] 2" xfId="22272"/>
    <cellStyle name="dollar [0] 2 2" xfId="22273"/>
    <cellStyle name="dollar [0] 2 2 2" xfId="22274"/>
    <cellStyle name="dollar [0] 2 3" xfId="22275"/>
    <cellStyle name="dollar [0] 3" xfId="22276"/>
    <cellStyle name="dollar [0] 3 2" xfId="22277"/>
    <cellStyle name="dollar [0] 3 2 2" xfId="22278"/>
    <cellStyle name="dollar [0] 3 3" xfId="22279"/>
    <cellStyle name="dollar [0] 4" xfId="22280"/>
    <cellStyle name="dollar [0] 4 2" xfId="22281"/>
    <cellStyle name="dollar [0] 5" xfId="22282"/>
    <cellStyle name="dollar [0]_FCF" xfId="22283"/>
    <cellStyle name="dollar [1]" xfId="22284"/>
    <cellStyle name="dollar [1] 2" xfId="22285"/>
    <cellStyle name="dollar [1] 2 2" xfId="22286"/>
    <cellStyle name="dollar [1] 2 2 2" xfId="22287"/>
    <cellStyle name="dollar [1] 2 3" xfId="22288"/>
    <cellStyle name="dollar [1] 3" xfId="22289"/>
    <cellStyle name="dollar [1] 3 2" xfId="22290"/>
    <cellStyle name="dollar [1] 3 2 2" xfId="22291"/>
    <cellStyle name="dollar [1] 3 3" xfId="22292"/>
    <cellStyle name="dollar [1] 4" xfId="22293"/>
    <cellStyle name="dollar [1] 4 2" xfId="22294"/>
    <cellStyle name="dollar [1] 5" xfId="22295"/>
    <cellStyle name="dollar [1]_FCF" xfId="22296"/>
    <cellStyle name="Dollar 2" xfId="22297"/>
    <cellStyle name="Dollar 2 2" xfId="22298"/>
    <cellStyle name="Dollar 2 2 2" xfId="22299"/>
    <cellStyle name="Dollar 2 3" xfId="22300"/>
    <cellStyle name="Dollar 3" xfId="22301"/>
    <cellStyle name="Dollar 3 2" xfId="22302"/>
    <cellStyle name="Dollar 3 2 2" xfId="22303"/>
    <cellStyle name="Dollar 3 3" xfId="22304"/>
    <cellStyle name="Dollar 4" xfId="22305"/>
    <cellStyle name="Dollar 4 2" xfId="22306"/>
    <cellStyle name="Dollar 5" xfId="22307"/>
    <cellStyle name="Dollar 6" xfId="22308"/>
    <cellStyle name="Dollar_07 Rhodia Liquidity Model Standstill 03Nov03" xfId="22309"/>
    <cellStyle name="Dotted Line" xfId="22310"/>
    <cellStyle name="Dotted Line 2" xfId="22311"/>
    <cellStyle name="Dotted Line 2 2" xfId="22312"/>
    <cellStyle name="Dotted Line 3" xfId="22313"/>
    <cellStyle name="Dotted Line 3 2" xfId="22314"/>
    <cellStyle name="Dotted Line 4" xfId="22315"/>
    <cellStyle name="Dotted Line_FCF" xfId="22316"/>
    <cellStyle name="Double Accounting" xfId="22317"/>
    <cellStyle name="Double Accounting 2" xfId="22318"/>
    <cellStyle name="Double Accounting 2 2" xfId="22319"/>
    <cellStyle name="Double Accounting 3" xfId="22320"/>
    <cellStyle name="Double Accounting 3 2" xfId="22321"/>
    <cellStyle name="Double Accounting 4" xfId="22322"/>
    <cellStyle name="Double Accounting_FCF" xfId="22323"/>
    <cellStyle name="doublespace" xfId="22324"/>
    <cellStyle name="doublespace 2" xfId="22325"/>
    <cellStyle name="doublespace 2 2" xfId="22326"/>
    <cellStyle name="doublespace 2 2 2" xfId="22327"/>
    <cellStyle name="doublespace 2 3" xfId="22328"/>
    <cellStyle name="doublespace 3" xfId="22329"/>
    <cellStyle name="doublespace 3 2" xfId="22330"/>
    <cellStyle name="doublespace 3 2 2" xfId="22331"/>
    <cellStyle name="doublespace 3 3" xfId="22332"/>
    <cellStyle name="doublespace 4" xfId="22333"/>
    <cellStyle name="doublespace 4 2" xfId="22334"/>
    <cellStyle name="doublespace 5" xfId="22335"/>
    <cellStyle name="doublespace_FCF" xfId="22336"/>
    <cellStyle name="DropDown" xfId="22337"/>
    <cellStyle name="DropDown 2" xfId="22338"/>
    <cellStyle name="DropDown 2 2" xfId="22339"/>
    <cellStyle name="DropDown 2 2 2" xfId="22340"/>
    <cellStyle name="DropDown 2 3" xfId="22341"/>
    <cellStyle name="DropDown 2_Input" xfId="22342"/>
    <cellStyle name="DropDown 3" xfId="22343"/>
    <cellStyle name="DropDown 3 2" xfId="22344"/>
    <cellStyle name="DropDown 3 2 2" xfId="22345"/>
    <cellStyle name="DropDown 3 3" xfId="22346"/>
    <cellStyle name="DropDown 3_Input" xfId="22347"/>
    <cellStyle name="DropDown 4" xfId="22348"/>
    <cellStyle name="DropDown 4 2" xfId="22349"/>
    <cellStyle name="DropDown 5" xfId="22350"/>
    <cellStyle name="DropDown_FCF" xfId="22351"/>
    <cellStyle name="Dziesi?tny [0]_Arkusz1" xfId="22352"/>
    <cellStyle name="Dziesi?tny_Arkusz1" xfId="22353"/>
    <cellStyle name="Dziesiętny [0]_Arkusz1" xfId="22354"/>
    <cellStyle name="Dziesietny [0]_GR (2)" xfId="22355"/>
    <cellStyle name="Dziesiętny [0]_laroux" xfId="22356"/>
    <cellStyle name="Dziesietny [0]_laroux_1" xfId="22357"/>
    <cellStyle name="Dziesiętny [0]_laroux_1" xfId="22358"/>
    <cellStyle name="Dziesietny [0]_laroux_1 10" xfId="22359"/>
    <cellStyle name="Dziesiętny [0]_laroux_1 10" xfId="22360"/>
    <cellStyle name="Dziesietny [0]_laroux_1 10_Input" xfId="22361"/>
    <cellStyle name="Dziesiętny [0]_laroux_1 10_Input" xfId="22362"/>
    <cellStyle name="Dziesietny [0]_laroux_1 11" xfId="22363"/>
    <cellStyle name="Dziesiętny [0]_laroux_1 11" xfId="22364"/>
    <cellStyle name="Dziesietny [0]_laroux_1 11_Input" xfId="22365"/>
    <cellStyle name="Dziesiętny [0]_laroux_1 11_Input" xfId="22366"/>
    <cellStyle name="Dziesietny [0]_laroux_1 12" xfId="22367"/>
    <cellStyle name="Dziesiętny [0]_laroux_1 12" xfId="22368"/>
    <cellStyle name="Dziesietny [0]_laroux_1 12_Input" xfId="22369"/>
    <cellStyle name="Dziesiętny [0]_laroux_1 12_Input" xfId="22370"/>
    <cellStyle name="Dziesietny [0]_laroux_1 13" xfId="22371"/>
    <cellStyle name="Dziesiętny [0]_laroux_1 13" xfId="22372"/>
    <cellStyle name="Dziesietny [0]_laroux_1 13_Input" xfId="22373"/>
    <cellStyle name="Dziesiętny [0]_laroux_1 13_Input" xfId="22374"/>
    <cellStyle name="Dziesietny [0]_laroux_1 14" xfId="22375"/>
    <cellStyle name="Dziesiętny [0]_laroux_1 14" xfId="22376"/>
    <cellStyle name="Dziesietny [0]_laroux_1 14_Input" xfId="22377"/>
    <cellStyle name="Dziesiętny [0]_laroux_1 14_Input" xfId="22378"/>
    <cellStyle name="Dziesietny [0]_laroux_1 15" xfId="22379"/>
    <cellStyle name="Dziesiętny [0]_laroux_1 15" xfId="22380"/>
    <cellStyle name="Dziesietny [0]_laroux_1 15_Input" xfId="22381"/>
    <cellStyle name="Dziesiętny [0]_laroux_1 15_Input" xfId="22382"/>
    <cellStyle name="Dziesietny [0]_laroux_1 2" xfId="22383"/>
    <cellStyle name="Dziesiętny [0]_laroux_1 2" xfId="22384"/>
    <cellStyle name="Dziesietny [0]_laroux_1 2 2" xfId="22385"/>
    <cellStyle name="Dziesiętny [0]_laroux_1 2 2" xfId="22386"/>
    <cellStyle name="Dziesietny [0]_laroux_1 2 3" xfId="22387"/>
    <cellStyle name="Dziesiętny [0]_laroux_1 2 3" xfId="22388"/>
    <cellStyle name="Dziesietny [0]_laroux_1 2 4" xfId="22389"/>
    <cellStyle name="Dziesiętny [0]_laroux_1 2 4" xfId="22390"/>
    <cellStyle name="Dziesietny [0]_laroux_1 2 5" xfId="22391"/>
    <cellStyle name="Dziesiętny [0]_laroux_1 2 5" xfId="22392"/>
    <cellStyle name="Dziesietny [0]_laroux_1 2_Input" xfId="22393"/>
    <cellStyle name="Dziesiętny [0]_laroux_1 2_Input" xfId="22394"/>
    <cellStyle name="Dziesietny [0]_laroux_1 3" xfId="22395"/>
    <cellStyle name="Dziesiętny [0]_laroux_1 3" xfId="22396"/>
    <cellStyle name="Dziesietny [0]_laroux_1 3 2" xfId="22397"/>
    <cellStyle name="Dziesiętny [0]_laroux_1 3 2" xfId="22398"/>
    <cellStyle name="Dziesietny [0]_laroux_1 3 3" xfId="22399"/>
    <cellStyle name="Dziesiętny [0]_laroux_1 3 3" xfId="22400"/>
    <cellStyle name="Dziesietny [0]_laroux_1 3 4" xfId="22401"/>
    <cellStyle name="Dziesiętny [0]_laroux_1 3 4" xfId="22402"/>
    <cellStyle name="Dziesietny [0]_laroux_1 3 5" xfId="22403"/>
    <cellStyle name="Dziesiętny [0]_laroux_1 3 5" xfId="22404"/>
    <cellStyle name="Dziesietny [0]_laroux_1 3_Input" xfId="22405"/>
    <cellStyle name="Dziesiętny [0]_laroux_1 3_Input" xfId="22406"/>
    <cellStyle name="Dziesietny [0]_laroux_1 4" xfId="22407"/>
    <cellStyle name="Dziesiętny [0]_laroux_1 4" xfId="22408"/>
    <cellStyle name="Dziesietny [0]_laroux_1 4_Input" xfId="22409"/>
    <cellStyle name="Dziesiętny [0]_laroux_1 4_Input" xfId="22410"/>
    <cellStyle name="Dziesietny [0]_laroux_1 5" xfId="22411"/>
    <cellStyle name="Dziesiętny [0]_laroux_1 5" xfId="22412"/>
    <cellStyle name="Dziesietny [0]_laroux_1 5_Input" xfId="22413"/>
    <cellStyle name="Dziesiętny [0]_laroux_1 5_Input" xfId="22414"/>
    <cellStyle name="Dziesietny [0]_laroux_1 6" xfId="22415"/>
    <cellStyle name="Dziesiętny [0]_laroux_1 6" xfId="22416"/>
    <cellStyle name="Dziesietny [0]_laroux_1 6_Input" xfId="22417"/>
    <cellStyle name="Dziesiętny [0]_laroux_1 6_Input" xfId="22418"/>
    <cellStyle name="Dziesietny [0]_laroux_1 7" xfId="22419"/>
    <cellStyle name="Dziesiętny [0]_laroux_1 7" xfId="22420"/>
    <cellStyle name="Dziesietny [0]_laroux_1 7_Input" xfId="22421"/>
    <cellStyle name="Dziesiętny [0]_laroux_1 7_Input" xfId="22422"/>
    <cellStyle name="Dziesietny [0]_laroux_1 8" xfId="22423"/>
    <cellStyle name="Dziesiętny [0]_laroux_1 8" xfId="22424"/>
    <cellStyle name="Dziesietny [0]_laroux_1 8_Input" xfId="22425"/>
    <cellStyle name="Dziesiętny [0]_laroux_1 8_Input" xfId="22426"/>
    <cellStyle name="Dziesietny [0]_laroux_1 9" xfId="22427"/>
    <cellStyle name="Dziesiętny [0]_laroux_1 9" xfId="22428"/>
    <cellStyle name="Dziesietny [0]_laroux_1 9_Input" xfId="22429"/>
    <cellStyle name="Dziesiętny [0]_laroux_1 9_Input" xfId="22430"/>
    <cellStyle name="Dziesietny [0]_laroux_1_Input" xfId="22431"/>
    <cellStyle name="Dziesiętny [0]_laroux_1_Input" xfId="22432"/>
    <cellStyle name="Dziesietny [0]_PERSONAL" xfId="22433"/>
    <cellStyle name="Dziesiętny [0]_PERSONAL" xfId="22434"/>
    <cellStyle name="Dziesietny [0]_PERSONAL 2" xfId="22435"/>
    <cellStyle name="Dziesiętny [0]_PERSONAL 2" xfId="22436"/>
    <cellStyle name="Dziesietny [0]_PERSONAL 3" xfId="22437"/>
    <cellStyle name="Dziesiętny [0]_PERSONAL 3" xfId="22438"/>
    <cellStyle name="Dziesietny [0]_PERSONAL_Input" xfId="22439"/>
    <cellStyle name="Dziesiętny [0]_PERSONAL_Input" xfId="22440"/>
    <cellStyle name="Dziesiętny_Arkusz1" xfId="22441"/>
    <cellStyle name="Dziesietny_GR (2)" xfId="22442"/>
    <cellStyle name="Dziesiętny_laroux" xfId="22443"/>
    <cellStyle name="Dziesietny_laroux_1" xfId="22444"/>
    <cellStyle name="Dziesiętny_laroux_1" xfId="22445"/>
    <cellStyle name="Dziesietny_laroux_1 10" xfId="22446"/>
    <cellStyle name="Dziesiętny_laroux_1 10" xfId="22447"/>
    <cellStyle name="Dziesietny_laroux_1 10_Input" xfId="22448"/>
    <cellStyle name="Dziesiętny_laroux_1 10_Input" xfId="22449"/>
    <cellStyle name="Dziesietny_laroux_1 11" xfId="22450"/>
    <cellStyle name="Dziesiętny_laroux_1 11" xfId="22451"/>
    <cellStyle name="Dziesietny_laroux_1 11_Input" xfId="22452"/>
    <cellStyle name="Dziesiętny_laroux_1 11_Input" xfId="22453"/>
    <cellStyle name="Dziesietny_laroux_1 12" xfId="22454"/>
    <cellStyle name="Dziesiętny_laroux_1 12" xfId="22455"/>
    <cellStyle name="Dziesietny_laroux_1 12_Input" xfId="22456"/>
    <cellStyle name="Dziesiętny_laroux_1 12_Input" xfId="22457"/>
    <cellStyle name="Dziesietny_laroux_1 13" xfId="22458"/>
    <cellStyle name="Dziesiętny_laroux_1 13" xfId="22459"/>
    <cellStyle name="Dziesietny_laroux_1 13_Input" xfId="22460"/>
    <cellStyle name="Dziesiętny_laroux_1 13_Input" xfId="22461"/>
    <cellStyle name="Dziesietny_laroux_1 14" xfId="22462"/>
    <cellStyle name="Dziesiętny_laroux_1 14" xfId="22463"/>
    <cellStyle name="Dziesietny_laroux_1 14_Input" xfId="22464"/>
    <cellStyle name="Dziesiętny_laroux_1 14_Input" xfId="22465"/>
    <cellStyle name="Dziesietny_laroux_1 15" xfId="22466"/>
    <cellStyle name="Dziesiętny_laroux_1 15" xfId="22467"/>
    <cellStyle name="Dziesietny_laroux_1 15_Input" xfId="22468"/>
    <cellStyle name="Dziesiętny_laroux_1 15_Input" xfId="22469"/>
    <cellStyle name="Dziesietny_laroux_1 2" xfId="22470"/>
    <cellStyle name="Dziesiętny_laroux_1 2" xfId="22471"/>
    <cellStyle name="Dziesietny_laroux_1 2 2" xfId="22472"/>
    <cellStyle name="Dziesiętny_laroux_1 2 2" xfId="22473"/>
    <cellStyle name="Dziesietny_laroux_1 2 3" xfId="22474"/>
    <cellStyle name="Dziesiętny_laroux_1 2 3" xfId="22475"/>
    <cellStyle name="Dziesietny_laroux_1 2 4" xfId="22476"/>
    <cellStyle name="Dziesiętny_laroux_1 2 4" xfId="22477"/>
    <cellStyle name="Dziesietny_laroux_1 2 5" xfId="22478"/>
    <cellStyle name="Dziesiętny_laroux_1 2 5" xfId="22479"/>
    <cellStyle name="Dziesietny_laroux_1 2_Input" xfId="22480"/>
    <cellStyle name="Dziesiętny_laroux_1 2_Input" xfId="22481"/>
    <cellStyle name="Dziesietny_laroux_1 3" xfId="22482"/>
    <cellStyle name="Dziesiętny_laroux_1 3" xfId="22483"/>
    <cellStyle name="Dziesietny_laroux_1 3 2" xfId="22484"/>
    <cellStyle name="Dziesiętny_laroux_1 3 2" xfId="22485"/>
    <cellStyle name="Dziesietny_laroux_1 3 3" xfId="22486"/>
    <cellStyle name="Dziesiętny_laroux_1 3 3" xfId="22487"/>
    <cellStyle name="Dziesietny_laroux_1 3 4" xfId="22488"/>
    <cellStyle name="Dziesiętny_laroux_1 3 4" xfId="22489"/>
    <cellStyle name="Dziesietny_laroux_1 3 5" xfId="22490"/>
    <cellStyle name="Dziesiętny_laroux_1 3 5" xfId="22491"/>
    <cellStyle name="Dziesietny_laroux_1 3_Input" xfId="22492"/>
    <cellStyle name="Dziesiętny_laroux_1 3_Input" xfId="22493"/>
    <cellStyle name="Dziesietny_laroux_1 4" xfId="22494"/>
    <cellStyle name="Dziesiętny_laroux_1 4" xfId="22495"/>
    <cellStyle name="Dziesietny_laroux_1 4_Input" xfId="22496"/>
    <cellStyle name="Dziesiętny_laroux_1 4_Input" xfId="22497"/>
    <cellStyle name="Dziesietny_laroux_1 5" xfId="22498"/>
    <cellStyle name="Dziesiętny_laroux_1 5" xfId="22499"/>
    <cellStyle name="Dziesietny_laroux_1 5_Input" xfId="22500"/>
    <cellStyle name="Dziesiętny_laroux_1 5_Input" xfId="22501"/>
    <cellStyle name="Dziesietny_laroux_1 6" xfId="22502"/>
    <cellStyle name="Dziesiętny_laroux_1 6" xfId="22503"/>
    <cellStyle name="Dziesietny_laroux_1 6_Input" xfId="22504"/>
    <cellStyle name="Dziesiętny_laroux_1 6_Input" xfId="22505"/>
    <cellStyle name="Dziesietny_laroux_1 7" xfId="22506"/>
    <cellStyle name="Dziesiętny_laroux_1 7" xfId="22507"/>
    <cellStyle name="Dziesietny_laroux_1 7_Input" xfId="22508"/>
    <cellStyle name="Dziesiętny_laroux_1 7_Input" xfId="22509"/>
    <cellStyle name="Dziesietny_laroux_1 8" xfId="22510"/>
    <cellStyle name="Dziesiętny_laroux_1 8" xfId="22511"/>
    <cellStyle name="Dziesietny_laroux_1 8_Input" xfId="22512"/>
    <cellStyle name="Dziesiętny_laroux_1 8_Input" xfId="22513"/>
    <cellStyle name="Dziesietny_laroux_1 9" xfId="22514"/>
    <cellStyle name="Dziesiętny_laroux_1 9" xfId="22515"/>
    <cellStyle name="Dziesietny_laroux_1 9_Input" xfId="22516"/>
    <cellStyle name="Dziesiętny_laroux_1 9_Input" xfId="22517"/>
    <cellStyle name="Dziesietny_laroux_1_Input" xfId="22518"/>
    <cellStyle name="Dziesiętny_laroux_1_Input" xfId="22519"/>
    <cellStyle name="Dziesietny_PERSONAL" xfId="22520"/>
    <cellStyle name="Dziesiętny_PERSONAL" xfId="22521"/>
    <cellStyle name="Dziesietny_PERSONAL 2" xfId="22522"/>
    <cellStyle name="Dziesiętny_PERSONAL 2" xfId="22523"/>
    <cellStyle name="Dziesietny_PERSONAL 3" xfId="22524"/>
    <cellStyle name="Dziesiętny_PERSONAL 3" xfId="22525"/>
    <cellStyle name="Dziesietny_PERSONAL_Input" xfId="22526"/>
    <cellStyle name="Dziesiętny_PERSONAL_Input" xfId="22527"/>
    <cellStyle name="Eingabe" xfId="22528"/>
    <cellStyle name="Eingabe 2" xfId="22529"/>
    <cellStyle name="Eingabe 2 2" xfId="22530"/>
    <cellStyle name="Eingabe 3" xfId="22531"/>
    <cellStyle name="Eingabe 3 2" xfId="22532"/>
    <cellStyle name="Eingabe 4" xfId="22533"/>
    <cellStyle name="Eingabe_FCF" xfId="22534"/>
    <cellStyle name="Emphasis 1" xfId="22535"/>
    <cellStyle name="Emphasis 1 2" xfId="22536"/>
    <cellStyle name="Emphasis 1 2 2" xfId="22537"/>
    <cellStyle name="Emphasis 1 3" xfId="22538"/>
    <cellStyle name="Emphasis 2" xfId="22539"/>
    <cellStyle name="Emphasis 2 2" xfId="22540"/>
    <cellStyle name="Emphasis 2 2 2" xfId="22541"/>
    <cellStyle name="Emphasis 2 3" xfId="22542"/>
    <cellStyle name="Emphasis 3" xfId="22543"/>
    <cellStyle name="Emphasis 3 2" xfId="22544"/>
    <cellStyle name="Emphasis 3 2 2" xfId="22545"/>
    <cellStyle name="Emphasis 3 3" xfId="22546"/>
    <cellStyle name="Encabez1" xfId="22547"/>
    <cellStyle name="Encabez1 2" xfId="22548"/>
    <cellStyle name="Encabez1 2 2" xfId="22549"/>
    <cellStyle name="Encabez1 3" xfId="22550"/>
    <cellStyle name="Encabez1 3 2" xfId="22551"/>
    <cellStyle name="Encabez1 4" xfId="22552"/>
    <cellStyle name="Encabez1_FCF" xfId="22553"/>
    <cellStyle name="Encabez2" xfId="22554"/>
    <cellStyle name="Encabez2 2" xfId="22555"/>
    <cellStyle name="Encabez2 2 2" xfId="22556"/>
    <cellStyle name="Encabez2 3" xfId="22557"/>
    <cellStyle name="Encabez2 3 2" xfId="22558"/>
    <cellStyle name="Encabez2 4" xfId="22559"/>
    <cellStyle name="Encabez2_FCF" xfId="22560"/>
    <cellStyle name="Ênfase1 2" xfId="22561"/>
    <cellStyle name="Ênfase2 2" xfId="22562"/>
    <cellStyle name="Ênfase3 2" xfId="22563"/>
    <cellStyle name="Ênfase4 2" xfId="22564"/>
    <cellStyle name="Ênfase5 2" xfId="22565"/>
    <cellStyle name="Ênfase6 2" xfId="22566"/>
    <cellStyle name="Entered" xfId="22567"/>
    <cellStyle name="Entered 2" xfId="22568"/>
    <cellStyle name="Entered 2 2" xfId="22569"/>
    <cellStyle name="Entered 3" xfId="22570"/>
    <cellStyle name="Entered 3 2" xfId="22571"/>
    <cellStyle name="Entered 4" xfId="22572"/>
    <cellStyle name="Entered_FCF" xfId="22573"/>
    <cellStyle name="Entrada 2" xfId="22574"/>
    <cellStyle name="Entrée" xfId="22575"/>
    <cellStyle name="Entrée 2" xfId="22576"/>
    <cellStyle name="Entrée 2 2" xfId="22577"/>
    <cellStyle name="Entrée 2 2 2" xfId="22578"/>
    <cellStyle name="Entrée 2 2 2 2" xfId="22579"/>
    <cellStyle name="Entrée 2 2 2_Input" xfId="22580"/>
    <cellStyle name="Entrée 2 2 3" xfId="22581"/>
    <cellStyle name="Entrée 2 2 3 2" xfId="22582"/>
    <cellStyle name="Entrée 2 2 3_Input" xfId="22583"/>
    <cellStyle name="Entrée 2 2 4" xfId="22584"/>
    <cellStyle name="Entrée 2 2_Input" xfId="22585"/>
    <cellStyle name="Entrée 2 3" xfId="22586"/>
    <cellStyle name="Entrée 2 3 2" xfId="22587"/>
    <cellStyle name="Entrée 2 3 2 2" xfId="22588"/>
    <cellStyle name="Entrée 2 3 2_Input" xfId="22589"/>
    <cellStyle name="Entrée 2 3 3" xfId="22590"/>
    <cellStyle name="Entrée 2 3 3 2" xfId="22591"/>
    <cellStyle name="Entrée 2 3 3_Input" xfId="22592"/>
    <cellStyle name="Entrée 2 3 4" xfId="22593"/>
    <cellStyle name="Entrée 2 3_Input" xfId="22594"/>
    <cellStyle name="Entrée 2 4" xfId="22595"/>
    <cellStyle name="Entrée 2 4 2" xfId="22596"/>
    <cellStyle name="Entrée 2 4_Input" xfId="22597"/>
    <cellStyle name="Entrée 2 5" xfId="22598"/>
    <cellStyle name="Entrée 2 5 2" xfId="22599"/>
    <cellStyle name="Entrée 2 5_Input" xfId="22600"/>
    <cellStyle name="Entrée 2 6" xfId="22601"/>
    <cellStyle name="Entrée 2_Input" xfId="22602"/>
    <cellStyle name="Entrée 3" xfId="22603"/>
    <cellStyle name="Entrée 3 2" xfId="22604"/>
    <cellStyle name="Entrée 3 2 2" xfId="22605"/>
    <cellStyle name="Entrée 3 2 2 2" xfId="22606"/>
    <cellStyle name="Entrée 3 2 2_Input" xfId="22607"/>
    <cellStyle name="Entrée 3 2 3" xfId="22608"/>
    <cellStyle name="Entrée 3 2 3 2" xfId="22609"/>
    <cellStyle name="Entrée 3 2 3_Input" xfId="22610"/>
    <cellStyle name="Entrée 3 2 4" xfId="22611"/>
    <cellStyle name="Entrée 3 2_Input" xfId="22612"/>
    <cellStyle name="Entrée 3 3" xfId="22613"/>
    <cellStyle name="Entrée 3 3 2" xfId="22614"/>
    <cellStyle name="Entrée 3 3 2 2" xfId="22615"/>
    <cellStyle name="Entrée 3 3 2_Input" xfId="22616"/>
    <cellStyle name="Entrée 3 3 3" xfId="22617"/>
    <cellStyle name="Entrée 3 3 3 2" xfId="22618"/>
    <cellStyle name="Entrée 3 3 3_Input" xfId="22619"/>
    <cellStyle name="Entrée 3 3 4" xfId="22620"/>
    <cellStyle name="Entrée 3 3_Input" xfId="22621"/>
    <cellStyle name="Entrée 3 4" xfId="22622"/>
    <cellStyle name="Entrée 3 4 2" xfId="22623"/>
    <cellStyle name="Entrée 3 4_Input" xfId="22624"/>
    <cellStyle name="Entrée 3 5" xfId="22625"/>
    <cellStyle name="Entrée 3 5 2" xfId="22626"/>
    <cellStyle name="Entrée 3 5_Input" xfId="22627"/>
    <cellStyle name="Entrée 3 6" xfId="22628"/>
    <cellStyle name="Entrée 3_Input" xfId="22629"/>
    <cellStyle name="Entrée 4" xfId="22630"/>
    <cellStyle name="Entrée 4 2" xfId="22631"/>
    <cellStyle name="Entrée 4_Input" xfId="22632"/>
    <cellStyle name="Entrée 5" xfId="22633"/>
    <cellStyle name="Entrée 5 2" xfId="22634"/>
    <cellStyle name="Entrée 5_Input" xfId="22635"/>
    <cellStyle name="Entrée 6" xfId="22636"/>
    <cellStyle name="Entrée_FCF" xfId="22637"/>
    <cellStyle name="Ergebnis" xfId="22638"/>
    <cellStyle name="Erklärender Text" xfId="22639"/>
    <cellStyle name="Estilo 1" xfId="22640"/>
    <cellStyle name="Estimate" xfId="22641"/>
    <cellStyle name="Estimate 2" xfId="22642"/>
    <cellStyle name="Estimate 2 2" xfId="22643"/>
    <cellStyle name="Estimate 3" xfId="22644"/>
    <cellStyle name="Estimate 3 2" xfId="22645"/>
    <cellStyle name="Estimate 4" xfId="22646"/>
    <cellStyle name="Estimate_FCF" xfId="22647"/>
    <cellStyle name="Euro" xfId="42"/>
    <cellStyle name="Euro 2" xfId="22648"/>
    <cellStyle name="Euro 2 2" xfId="22649"/>
    <cellStyle name="Euro 2 2 2" xfId="22650"/>
    <cellStyle name="Euro 2 3" xfId="22651"/>
    <cellStyle name="Euro 2_Input" xfId="22652"/>
    <cellStyle name="Euro 3" xfId="22653"/>
    <cellStyle name="Euro 3 2" xfId="22654"/>
    <cellStyle name="Euro 3 2 2" xfId="22655"/>
    <cellStyle name="Euro 3 3" xfId="22656"/>
    <cellStyle name="Euro 3_Input" xfId="22657"/>
    <cellStyle name="Euro 4" xfId="22658"/>
    <cellStyle name="Euro 4 2" xfId="22659"/>
    <cellStyle name="Euro 5" xfId="22660"/>
    <cellStyle name="Euro 6" xfId="23746"/>
    <cellStyle name="Euro_BFR IAS-19 Q3 2013" xfId="22661"/>
    <cellStyle name="Exchange_rates" xfId="22662"/>
    <cellStyle name="exp" xfId="22663"/>
    <cellStyle name="exp 2" xfId="22664"/>
    <cellStyle name="exp 2 2" xfId="22665"/>
    <cellStyle name="exp 2 2 2" xfId="22666"/>
    <cellStyle name="exp 2 3" xfId="22667"/>
    <cellStyle name="exp 3" xfId="22668"/>
    <cellStyle name="exp 3 2" xfId="22669"/>
    <cellStyle name="exp 4" xfId="22670"/>
    <cellStyle name="exp 4 2" xfId="22671"/>
    <cellStyle name="exp 5" xfId="22672"/>
    <cellStyle name="exp_FCF" xfId="22673"/>
    <cellStyle name="Explanatory Text" xfId="43"/>
    <cellStyle name="Explanatory Text 2" xfId="22674"/>
    <cellStyle name="Explanatory Text 2 2" xfId="22675"/>
    <cellStyle name="Explanatory Text 2_Input" xfId="22676"/>
    <cellStyle name="Explanatory Text 3" xfId="22677"/>
    <cellStyle name="Explanatory Text 3 2" xfId="22678"/>
    <cellStyle name="Explanatory Text 4" xfId="22679"/>
    <cellStyle name="Explanatory Text 4 2" xfId="22680"/>
    <cellStyle name="Explanatory Text 5" xfId="22681"/>
    <cellStyle name="External File Cells" xfId="22682"/>
    <cellStyle name="External File Cells 2" xfId="22683"/>
    <cellStyle name="External File Cells 2 2" xfId="22684"/>
    <cellStyle name="External File Cells 2 2 2" xfId="22685"/>
    <cellStyle name="External File Cells 2 3" xfId="22686"/>
    <cellStyle name="External File Cells 2_Input" xfId="22687"/>
    <cellStyle name="External File Cells 3" xfId="22688"/>
    <cellStyle name="External File Cells 3 2" xfId="22689"/>
    <cellStyle name="External File Cells 3 2 2" xfId="22690"/>
    <cellStyle name="External File Cells 3 3" xfId="22691"/>
    <cellStyle name="External File Cells 3_Input" xfId="22692"/>
    <cellStyle name="External File Cells 4" xfId="22693"/>
    <cellStyle name="External File Cells 4 2" xfId="22694"/>
    <cellStyle name="External File Cells 5" xfId="22695"/>
    <cellStyle name="External File Cells_FCF" xfId="22696"/>
    <cellStyle name="EY Narrative text" xfId="22697"/>
    <cellStyle name="EY Narrative text 2" xfId="22698"/>
    <cellStyle name="EY0dp" xfId="22699"/>
    <cellStyle name="F2" xfId="22700"/>
    <cellStyle name="F2 2" xfId="22701"/>
    <cellStyle name="F2 3" xfId="22702"/>
    <cellStyle name="F2 4" xfId="22703"/>
    <cellStyle name="F2_FCF" xfId="22704"/>
    <cellStyle name="F3" xfId="22705"/>
    <cellStyle name="F3 2" xfId="22706"/>
    <cellStyle name="F3 3" xfId="22707"/>
    <cellStyle name="F3 4" xfId="22708"/>
    <cellStyle name="F3_FCF" xfId="22709"/>
    <cellStyle name="F4" xfId="22710"/>
    <cellStyle name="F4 2" xfId="22711"/>
    <cellStyle name="F4 3" xfId="22712"/>
    <cellStyle name="F4 4" xfId="22713"/>
    <cellStyle name="F4_FCF" xfId="22714"/>
    <cellStyle name="F5" xfId="22715"/>
    <cellStyle name="F5 2" xfId="22716"/>
    <cellStyle name="F5 3" xfId="22717"/>
    <cellStyle name="F5 4" xfId="22718"/>
    <cellStyle name="F5_FCF" xfId="22719"/>
    <cellStyle name="F6" xfId="22720"/>
    <cellStyle name="F6 2" xfId="22721"/>
    <cellStyle name="F6 3" xfId="22722"/>
    <cellStyle name="F6 4" xfId="22723"/>
    <cellStyle name="F6_FCF" xfId="22724"/>
    <cellStyle name="F7" xfId="22725"/>
    <cellStyle name="F7 2" xfId="22726"/>
    <cellStyle name="F7 3" xfId="22727"/>
    <cellStyle name="F7 4" xfId="22728"/>
    <cellStyle name="F7_FCF" xfId="22729"/>
    <cellStyle name="F8" xfId="22730"/>
    <cellStyle name="F8 2" xfId="22731"/>
    <cellStyle name="F8 3" xfId="22732"/>
    <cellStyle name="F8 4" xfId="22733"/>
    <cellStyle name="F8_FCF" xfId="22734"/>
    <cellStyle name="Fecha" xfId="22735"/>
    <cellStyle name="Fecha 2" xfId="22736"/>
    <cellStyle name="Fecha 3" xfId="22737"/>
    <cellStyle name="Fecha_FCF" xfId="22738"/>
    <cellStyle name="FF_EURO" xfId="22739"/>
    <cellStyle name="Fijo" xfId="22740"/>
    <cellStyle name="Fijo 2" xfId="22741"/>
    <cellStyle name="Fijo 3" xfId="22742"/>
    <cellStyle name="Fijo 4" xfId="22743"/>
    <cellStyle name="Fijo_FCF" xfId="22744"/>
    <cellStyle name="Financiero" xfId="22745"/>
    <cellStyle name="Financiero 2" xfId="22746"/>
    <cellStyle name="Financiero 3" xfId="22747"/>
    <cellStyle name="Financiero 4" xfId="22748"/>
    <cellStyle name="Financiero_FCF" xfId="22749"/>
    <cellStyle name="five" xfId="22750"/>
    <cellStyle name="five 2" xfId="22751"/>
    <cellStyle name="five 2 2" xfId="22752"/>
    <cellStyle name="five 3" xfId="22753"/>
    <cellStyle name="five 3 2" xfId="22754"/>
    <cellStyle name="five 4" xfId="22755"/>
    <cellStyle name="five_FCF" xfId="22756"/>
    <cellStyle name="Fixed" xfId="22757"/>
    <cellStyle name="Fixed 2" xfId="22758"/>
    <cellStyle name="Fixed 3" xfId="22759"/>
    <cellStyle name="Fixed 4" xfId="22760"/>
    <cellStyle name="Fixed 5" xfId="23747"/>
    <cellStyle name="Fixed_FCF" xfId="22761"/>
    <cellStyle name="Followed Hyperlink" xfId="22762"/>
    <cellStyle name="Footnote" xfId="22763"/>
    <cellStyle name="Footnote 2" xfId="22764"/>
    <cellStyle name="Footnote 3" xfId="22765"/>
    <cellStyle name="Footnote 4" xfId="22766"/>
    <cellStyle name="Footnote_FCF" xfId="22767"/>
    <cellStyle name="Forecast" xfId="44"/>
    <cellStyle name="Forecast Cells" xfId="22768"/>
    <cellStyle name="Forecast Cells 2" xfId="22769"/>
    <cellStyle name="Forecast Cells 2 2" xfId="22770"/>
    <cellStyle name="Forecast Cells 3" xfId="22771"/>
    <cellStyle name="Forecast Cells 4" xfId="22772"/>
    <cellStyle name="Forecast Cells_FCF" xfId="22773"/>
    <cellStyle name="Formule" xfId="22774"/>
    <cellStyle name="Formule 2" xfId="22775"/>
    <cellStyle name="Formule 3" xfId="23748"/>
    <cellStyle name="four" xfId="22776"/>
    <cellStyle name="four 2" xfId="22777"/>
    <cellStyle name="four 2 2" xfId="22778"/>
    <cellStyle name="four 3" xfId="22779"/>
    <cellStyle name="four 3 2" xfId="22780"/>
    <cellStyle name="four 4" xfId="22781"/>
    <cellStyle name="four_FCF" xfId="22782"/>
    <cellStyle name="Four-digit" xfId="22783"/>
    <cellStyle name="Four-digit 2" xfId="22784"/>
    <cellStyle name="Four-digit 3" xfId="22785"/>
    <cellStyle name="Four-digit 4" xfId="22786"/>
    <cellStyle name="Four-digit_FCF" xfId="22787"/>
    <cellStyle name="G1_1999 figures" xfId="22788"/>
    <cellStyle name="gbox" xfId="22789"/>
    <cellStyle name="gbox 2" xfId="22790"/>
    <cellStyle name="gbox 3" xfId="22791"/>
    <cellStyle name="gbox_FCF" xfId="22792"/>
    <cellStyle name="gelb_inhalt" xfId="5"/>
    <cellStyle name="Giga" xfId="22793"/>
    <cellStyle name="Giga 2" xfId="22794"/>
    <cellStyle name="Giga 2 2" xfId="22795"/>
    <cellStyle name="Giga 3" xfId="22796"/>
    <cellStyle name="Giga_FCF" xfId="22797"/>
    <cellStyle name="Good" xfId="45"/>
    <cellStyle name="Good 2" xfId="22798"/>
    <cellStyle name="Good 3" xfId="22799"/>
    <cellStyle name="Grey" xfId="22800"/>
    <cellStyle name="Grey 2" xfId="22801"/>
    <cellStyle name="Grey 2 2" xfId="22802"/>
    <cellStyle name="Grey 3" xfId="22803"/>
    <cellStyle name="Grey 3 2" xfId="22804"/>
    <cellStyle name="Grey 4" xfId="22805"/>
    <cellStyle name="Grey 5" xfId="22806"/>
    <cellStyle name="Grey Box" xfId="22807"/>
    <cellStyle name="Grey Box 2" xfId="22808"/>
    <cellStyle name="Grey Box 3" xfId="22809"/>
    <cellStyle name="Grey Box 4" xfId="22810"/>
    <cellStyle name="Grey Box_FCF" xfId="22811"/>
    <cellStyle name="Grey_07 Rhodia Liquidity Model Standstill 03Nov03" xfId="22812"/>
    <cellStyle name="Group Headings" xfId="22813"/>
    <cellStyle name="Group Headings 2" xfId="22814"/>
    <cellStyle name="Group Headings 2 2" xfId="22815"/>
    <cellStyle name="Group Headings 3" xfId="22816"/>
    <cellStyle name="Group Headings 4" xfId="22817"/>
    <cellStyle name="Group Headings 5" xfId="22818"/>
    <cellStyle name="Group Headings_FCF" xfId="22819"/>
    <cellStyle name="gruen_inhalt" xfId="4"/>
    <cellStyle name="GS Blue" xfId="22820"/>
    <cellStyle name="GS Blue 2" xfId="22821"/>
    <cellStyle name="GS Blue 3" xfId="22822"/>
    <cellStyle name="GS Blue 4" xfId="22823"/>
    <cellStyle name="GS Blue_FCF" xfId="22824"/>
    <cellStyle name="Gut" xfId="23749"/>
    <cellStyle name="h" xfId="22825"/>
    <cellStyle name="H_1998_col_head" xfId="22826"/>
    <cellStyle name="H_1998_col_head 2" xfId="22827"/>
    <cellStyle name="H_1998_col_head 2 2" xfId="22828"/>
    <cellStyle name="H_1998_col_head 2_FCF" xfId="22829"/>
    <cellStyle name="H_1998_col_head 3" xfId="22830"/>
    <cellStyle name="H_1998_col_head 3 2" xfId="22831"/>
    <cellStyle name="H_1998_col_head 3_FCF" xfId="22832"/>
    <cellStyle name="H_1998_col_head 4" xfId="22833"/>
    <cellStyle name="H_1998_col_head 5" xfId="22834"/>
    <cellStyle name="H_1998_col_head 6" xfId="23750"/>
    <cellStyle name="H_1998_col_head_Cash Unit Review 2012.06 Acetow" xfId="23751"/>
    <cellStyle name="H_1998_col_head_Cash Unit Review 2012.06 Acetow 2" xfId="23752"/>
    <cellStyle name="H_1998_col_head_FCF" xfId="22835"/>
    <cellStyle name="H_1998_col_head_HY 2018" xfId="22836"/>
    <cellStyle name="H_1998_col_head_HY 2018 2" xfId="23753"/>
    <cellStyle name="H_1998_col_head_HY 2018_Bridge de dette 2013-05_SOLVAY_V6" xfId="22837"/>
    <cellStyle name="H_1998_col_head_HY 2018_Bridge de dette V7" xfId="22838"/>
    <cellStyle name="H_1998_col_head_Synthèse%20IS%20Palier%20Rhodia_Mars%202013v2(1)" xfId="22839"/>
    <cellStyle name="H_1999_col_head" xfId="22840"/>
    <cellStyle name="H_1999_col_head 2" xfId="22841"/>
    <cellStyle name="H_1999_col_head 2 2" xfId="22842"/>
    <cellStyle name="H_1999_col_head 2_FCF" xfId="22843"/>
    <cellStyle name="H_1999_col_head 3" xfId="22844"/>
    <cellStyle name="H_1999_col_head 3 2" xfId="22845"/>
    <cellStyle name="H_1999_col_head 3_FCF" xfId="22846"/>
    <cellStyle name="H_1999_col_head 4" xfId="22847"/>
    <cellStyle name="H_1999_col_head 5" xfId="22848"/>
    <cellStyle name="H_1999_col_head 6" xfId="23754"/>
    <cellStyle name="H_1999_col_head_FCF" xfId="22849"/>
    <cellStyle name="H1_1998 figures" xfId="22850"/>
    <cellStyle name="Hard Percent" xfId="22851"/>
    <cellStyle name="Hard Percent 2" xfId="22852"/>
    <cellStyle name="Hard Percent 3" xfId="22853"/>
    <cellStyle name="Hard Percent 4" xfId="22854"/>
    <cellStyle name="Hard Percent_FCF" xfId="22855"/>
    <cellStyle name="HEADER" xfId="22856"/>
    <cellStyle name="HEADER 10" xfId="23755"/>
    <cellStyle name="header 2" xfId="22857"/>
    <cellStyle name="header 2 2" xfId="22858"/>
    <cellStyle name="header 2 3" xfId="22859"/>
    <cellStyle name="header 3" xfId="22860"/>
    <cellStyle name="header 4" xfId="22861"/>
    <cellStyle name="HEADER 5" xfId="23756"/>
    <cellStyle name="HEADER 6" xfId="23757"/>
    <cellStyle name="HEADER 7" xfId="23758"/>
    <cellStyle name="HEADER 8" xfId="23759"/>
    <cellStyle name="HEADER 9" xfId="23760"/>
    <cellStyle name="header_FCF" xfId="22862"/>
    <cellStyle name="Header1" xfId="22863"/>
    <cellStyle name="Header1 2" xfId="22864"/>
    <cellStyle name="Header1 2 2" xfId="22865"/>
    <cellStyle name="Header1 3" xfId="22866"/>
    <cellStyle name="Header1 3 2" xfId="22867"/>
    <cellStyle name="Header1 3 3" xfId="22868"/>
    <cellStyle name="Header1 4" xfId="22869"/>
    <cellStyle name="Header1 5" xfId="22870"/>
    <cellStyle name="Header1_FCF" xfId="22871"/>
    <cellStyle name="Header2" xfId="22872"/>
    <cellStyle name="Header2 2" xfId="22873"/>
    <cellStyle name="Header2 2 2" xfId="22874"/>
    <cellStyle name="Header2 3" xfId="22875"/>
    <cellStyle name="Header2 4" xfId="22876"/>
    <cellStyle name="Header2 5" xfId="22877"/>
    <cellStyle name="Header2_FCF" xfId="22878"/>
    <cellStyle name="headin - Style4" xfId="22879"/>
    <cellStyle name="headin - Style4 2" xfId="22880"/>
    <cellStyle name="headin - Style4 3" xfId="22881"/>
    <cellStyle name="headin - Style4_FCF" xfId="22882"/>
    <cellStyle name="Heading" xfId="22883"/>
    <cellStyle name="Heading 1" xfId="46"/>
    <cellStyle name="Heading 1 2" xfId="22884"/>
    <cellStyle name="Heading 1 3" xfId="22885"/>
    <cellStyle name="Heading 1 4" xfId="23761"/>
    <cellStyle name="Heading 2" xfId="47"/>
    <cellStyle name="Heading 2 2" xfId="22886"/>
    <cellStyle name="Heading 2 3" xfId="22887"/>
    <cellStyle name="Heading 2 4" xfId="23762"/>
    <cellStyle name="Heading 3" xfId="48"/>
    <cellStyle name="Heading 3 2" xfId="22888"/>
    <cellStyle name="Heading 3 2 2" xfId="22889"/>
    <cellStyle name="Heading 3 2 2 2" xfId="22890"/>
    <cellStyle name="Heading 3 2 2 3" xfId="22891"/>
    <cellStyle name="Heading 3 2 3" xfId="22892"/>
    <cellStyle name="Heading 3 2 4" xfId="22893"/>
    <cellStyle name="Heading 3 2_FCF" xfId="22894"/>
    <cellStyle name="Heading 3 3" xfId="22895"/>
    <cellStyle name="Heading 3 3 2" xfId="22896"/>
    <cellStyle name="Heading 3 3 3" xfId="22897"/>
    <cellStyle name="Heading 3 4" xfId="22898"/>
    <cellStyle name="Heading 3 5" xfId="23763"/>
    <cellStyle name="Heading 4" xfId="49"/>
    <cellStyle name="Heading 4 2" xfId="22899"/>
    <cellStyle name="Heading 4 3" xfId="22900"/>
    <cellStyle name="Heading 4 4" xfId="23764"/>
    <cellStyle name="Heading 5" xfId="22901"/>
    <cellStyle name="Heading 6" xfId="22902"/>
    <cellStyle name="Heading 7" xfId="22903"/>
    <cellStyle name="Heading1" xfId="22904"/>
    <cellStyle name="Heading1 2" xfId="22905"/>
    <cellStyle name="Heading1 2 2" xfId="22906"/>
    <cellStyle name="Heading1 3" xfId="22907"/>
    <cellStyle name="Heading1 4" xfId="22908"/>
    <cellStyle name="Heading1 5" xfId="23765"/>
    <cellStyle name="Heading1_FCF" xfId="22909"/>
    <cellStyle name="Heading2" xfId="22910"/>
    <cellStyle name="Heading2 2" xfId="22911"/>
    <cellStyle name="Heading2 3" xfId="22912"/>
    <cellStyle name="Heading2 4" xfId="22913"/>
    <cellStyle name="Heading2 5" xfId="23766"/>
    <cellStyle name="Heading2_FCF" xfId="22914"/>
    <cellStyle name="heading3" xfId="22915"/>
    <cellStyle name="heading3 2" xfId="22916"/>
    <cellStyle name="heading3 3" xfId="22917"/>
    <cellStyle name="heading3 4" xfId="22918"/>
    <cellStyle name="heading3_FCF" xfId="22919"/>
    <cellStyle name="heading4" xfId="22920"/>
    <cellStyle name="heading4 2" xfId="22921"/>
    <cellStyle name="heading4 3" xfId="22922"/>
    <cellStyle name="heading4 4" xfId="22923"/>
    <cellStyle name="heading4_FCF" xfId="22924"/>
    <cellStyle name="heading5" xfId="22925"/>
    <cellStyle name="heading5 2" xfId="22926"/>
    <cellStyle name="heading5 3" xfId="22927"/>
    <cellStyle name="heading5 4" xfId="22928"/>
    <cellStyle name="heading5_FCF" xfId="22929"/>
    <cellStyle name="HEADINGS" xfId="22930"/>
    <cellStyle name="HEADINGS 2" xfId="22931"/>
    <cellStyle name="HEADINGS 2 2" xfId="22932"/>
    <cellStyle name="HEADINGS 2 2 2" xfId="22933"/>
    <cellStyle name="HEADINGS 2 3" xfId="22934"/>
    <cellStyle name="HEADINGS 2 3 2" xfId="22935"/>
    <cellStyle name="HEADINGS 2 4" xfId="22936"/>
    <cellStyle name="HEADINGS 3" xfId="22937"/>
    <cellStyle name="HEADINGS 4" xfId="22938"/>
    <cellStyle name="HEADINGS 4 2" xfId="22939"/>
    <cellStyle name="HEADINGS 5" xfId="22940"/>
    <cellStyle name="HEADINGS_FCF" xfId="22941"/>
    <cellStyle name="HEADINGSTOP" xfId="22942"/>
    <cellStyle name="HEADINGSTOP 2" xfId="22943"/>
    <cellStyle name="HEADINGSTOP 3" xfId="22944"/>
    <cellStyle name="HEADINGSTOP 4" xfId="22945"/>
    <cellStyle name="HEADINGSTOP_FCF" xfId="22946"/>
    <cellStyle name="Hellblau_inhalt" xfId="3"/>
    <cellStyle name="HIGHLIGHT" xfId="22947"/>
    <cellStyle name="HIGHLIGHT 10" xfId="23767"/>
    <cellStyle name="Highlight 2" xfId="22948"/>
    <cellStyle name="Highlight 3" xfId="22949"/>
    <cellStyle name="Highlight 4" xfId="22950"/>
    <cellStyle name="HIGHLIGHT 5" xfId="23768"/>
    <cellStyle name="HIGHLIGHT 6" xfId="23769"/>
    <cellStyle name="HIGHLIGHT 7" xfId="23770"/>
    <cellStyle name="HIGHLIGHT 8" xfId="23771"/>
    <cellStyle name="HIGHLIGHT 9" xfId="23772"/>
    <cellStyle name="Highlight_FCF" xfId="22951"/>
    <cellStyle name="Hiper??cze" xfId="22952"/>
    <cellStyle name="Hiperlacze" xfId="22953"/>
    <cellStyle name="Hiperłącze" xfId="22954"/>
    <cellStyle name="Hiperlacze 2" xfId="23773"/>
    <cellStyle name="Hiperlacze 3" xfId="23774"/>
    <cellStyle name="Hiperlacze_HY 2018" xfId="22955"/>
    <cellStyle name="History" xfId="50"/>
    <cellStyle name="HUF" xfId="22956"/>
    <cellStyle name="HUF 2" xfId="22957"/>
    <cellStyle name="HUF 3" xfId="22958"/>
    <cellStyle name="HUF 4" xfId="22959"/>
    <cellStyle name="HUF_FCF" xfId="22960"/>
    <cellStyle name="iannumber" xfId="22961"/>
    <cellStyle name="iannumber 2" xfId="22962"/>
    <cellStyle name="iannumber 2 2" xfId="22963"/>
    <cellStyle name="iannumber 3" xfId="22964"/>
    <cellStyle name="iannumber 3 2" xfId="22965"/>
    <cellStyle name="iannumber 3 3" xfId="22966"/>
    <cellStyle name="iannumber 4" xfId="22967"/>
    <cellStyle name="iannumber 5" xfId="22968"/>
    <cellStyle name="iannumber_FCF" xfId="22969"/>
    <cellStyle name="ianpercent" xfId="22970"/>
    <cellStyle name="ianpercent 2" xfId="22971"/>
    <cellStyle name="ianpercent 2 2" xfId="22972"/>
    <cellStyle name="ianpercent 3" xfId="22973"/>
    <cellStyle name="ianpercent 3 2" xfId="22974"/>
    <cellStyle name="ianpercent 4" xfId="22975"/>
    <cellStyle name="ianpercent_FCF" xfId="22976"/>
    <cellStyle name="Incorreto 2" xfId="22977"/>
    <cellStyle name="Indirect Reference" xfId="22978"/>
    <cellStyle name="Indirect Reference 2" xfId="22979"/>
    <cellStyle name="Indirect Reference 2 2" xfId="22980"/>
    <cellStyle name="Indirect Reference 3" xfId="22981"/>
    <cellStyle name="Indirect Reference 3 2" xfId="22982"/>
    <cellStyle name="Indirect Reference 4" xfId="22983"/>
    <cellStyle name="Indirect Reference_FCF" xfId="22984"/>
    <cellStyle name="Input" xfId="51"/>
    <cellStyle name="Input (estimate)" xfId="22985"/>
    <cellStyle name="Input (estimate) 2" xfId="22986"/>
    <cellStyle name="Input (estimate) 3" xfId="22987"/>
    <cellStyle name="Input (estimate)_FCF" xfId="22988"/>
    <cellStyle name="Input [yellow]" xfId="22989"/>
    <cellStyle name="Input [yellow] 2" xfId="22990"/>
    <cellStyle name="Input [yellow] 3" xfId="22991"/>
    <cellStyle name="Input [yellow]_FCF" xfId="22992"/>
    <cellStyle name="Input 2" xfId="22993"/>
    <cellStyle name="Input 2 2" xfId="22994"/>
    <cellStyle name="Input 2 3" xfId="22995"/>
    <cellStyle name="Input 3" xfId="23775"/>
    <cellStyle name="Input 4" xfId="23776"/>
    <cellStyle name="Input Cells" xfId="22996"/>
    <cellStyle name="Input Cells 2" xfId="22997"/>
    <cellStyle name="Input Cells 3" xfId="22998"/>
    <cellStyle name="Input Cells 4" xfId="22999"/>
    <cellStyle name="Input Cells_FCF" xfId="23000"/>
    <cellStyle name="Input from Analysys" xfId="23001"/>
    <cellStyle name="Input from Analysys 2" xfId="23002"/>
    <cellStyle name="Input from Analysys 3" xfId="23003"/>
    <cellStyle name="Input from Analysys_FCF" xfId="23004"/>
    <cellStyle name="Input from CETI" xfId="23005"/>
    <cellStyle name="Input from CETI 2" xfId="23006"/>
    <cellStyle name="Input from CETI 3" xfId="23007"/>
    <cellStyle name="Input from CETI_FCF" xfId="23008"/>
    <cellStyle name="Input Link" xfId="23009"/>
    <cellStyle name="Input Link 2" xfId="23010"/>
    <cellStyle name="Input Link 3" xfId="23011"/>
    <cellStyle name="Input Link 4" xfId="23012"/>
    <cellStyle name="Input Link_FCF" xfId="23013"/>
    <cellStyle name="input percent" xfId="23014"/>
    <cellStyle name="input percent 2" xfId="23015"/>
    <cellStyle name="input percent 3" xfId="23016"/>
    <cellStyle name="input percent_FCF" xfId="23017"/>
    <cellStyle name="InputBlueFont" xfId="23018"/>
    <cellStyle name="InputBlueFont 2" xfId="23019"/>
    <cellStyle name="InputBlueFont 3" xfId="23020"/>
    <cellStyle name="InputBlueFont 4" xfId="23021"/>
    <cellStyle name="InputBlueFont_FCF" xfId="23022"/>
    <cellStyle name="InputBlueFontLocked" xfId="23023"/>
    <cellStyle name="Insatisfaisant" xfId="23024"/>
    <cellStyle name="Insatisfaisant 2" xfId="23025"/>
    <cellStyle name="Insatisfaisant_FCF" xfId="23026"/>
    <cellStyle name="Integer" xfId="23027"/>
    <cellStyle name="Integer 2" xfId="23028"/>
    <cellStyle name="Integer 3" xfId="23029"/>
    <cellStyle name="Integer 4" xfId="23030"/>
    <cellStyle name="Integer_FCF" xfId="23031"/>
    <cellStyle name="Invisible" xfId="23032"/>
    <cellStyle name="Item" xfId="23033"/>
    <cellStyle name="Item 2" xfId="23034"/>
    <cellStyle name="Item 3" xfId="23035"/>
    <cellStyle name="Item_FCF" xfId="23036"/>
    <cellStyle name="ItemTypeClass" xfId="23037"/>
    <cellStyle name="ItemTypeClass 2" xfId="23038"/>
    <cellStyle name="ItemTypeClass 3" xfId="23039"/>
    <cellStyle name="ItemTypeClass 3 2" xfId="23777"/>
    <cellStyle name="ItemTypeClass 4" xfId="23040"/>
    <cellStyle name="ItemTypeClass_FCF" xfId="23041"/>
    <cellStyle name="Jason" xfId="23042"/>
    <cellStyle name="Jason 2" xfId="23043"/>
    <cellStyle name="Jason 2 2" xfId="23044"/>
    <cellStyle name="Jason 3" xfId="23045"/>
    <cellStyle name="Jason 3 2" xfId="23046"/>
    <cellStyle name="Jason 4" xfId="23047"/>
    <cellStyle name="Jason_FCF" xfId="23048"/>
    <cellStyle name="Joe" xfId="23049"/>
    <cellStyle name="Joe 2" xfId="23050"/>
    <cellStyle name="Joe 3" xfId="23051"/>
    <cellStyle name="Joe 4" xfId="23052"/>
    <cellStyle name="Joe_FCF" xfId="23053"/>
    <cellStyle name="k$" xfId="23054"/>
    <cellStyle name="k$ 2" xfId="23055"/>
    <cellStyle name="k$ 3" xfId="23056"/>
    <cellStyle name="k$_FCF" xfId="23057"/>
    <cellStyle name="kECU" xfId="23058"/>
    <cellStyle name="kECU 2" xfId="23059"/>
    <cellStyle name="kECU 3" xfId="23060"/>
    <cellStyle name="kECU 4" xfId="23061"/>
    <cellStyle name="kECU_FCF" xfId="23062"/>
    <cellStyle name="kHUF" xfId="23063"/>
    <cellStyle name="kHUF 2" xfId="23064"/>
    <cellStyle name="kHUF 3" xfId="23065"/>
    <cellStyle name="kHUF 4" xfId="23066"/>
    <cellStyle name="kHUF_FCF" xfId="23067"/>
    <cellStyle name="Kilo" xfId="23068"/>
    <cellStyle name="Kilo 2" xfId="23069"/>
    <cellStyle name="Kilo 2 2" xfId="23070"/>
    <cellStyle name="Kilo 3" xfId="23071"/>
    <cellStyle name="Kilo_FCF" xfId="23072"/>
    <cellStyle name="kLE" xfId="23073"/>
    <cellStyle name="kLE 2" xfId="23074"/>
    <cellStyle name="kLE 3" xfId="23075"/>
    <cellStyle name="kLE 4" xfId="23076"/>
    <cellStyle name="kLE_FCF" xfId="23077"/>
    <cellStyle name="Komma [0]_BC-Palet-Castel2" xfId="23078"/>
    <cellStyle name="Komma 2" xfId="52"/>
    <cellStyle name="Komma 3" xfId="53"/>
    <cellStyle name="Komma 4" xfId="54"/>
    <cellStyle name="Komma 4 2" xfId="55"/>
    <cellStyle name="Komma 5" xfId="56"/>
    <cellStyle name="Komma 6" xfId="23568"/>
    <cellStyle name="Komma_BC-Palet-Castel2" xfId="23079"/>
    <cellStyle name="KPMG Heading 1" xfId="23080"/>
    <cellStyle name="KPMG Heading 2" xfId="23081"/>
    <cellStyle name="KPMG Heading 3" xfId="23082"/>
    <cellStyle name="KPMG Heading 4" xfId="23083"/>
    <cellStyle name="KPMG Normal" xfId="23084"/>
    <cellStyle name="KPMG Normal Text" xfId="23085"/>
    <cellStyle name="Krone (Decimal)" xfId="23086"/>
    <cellStyle name="Krone (Decimal) 2" xfId="23087"/>
    <cellStyle name="Krone (Decimal) 3" xfId="23088"/>
    <cellStyle name="Krone (Decimal) 4" xfId="23089"/>
    <cellStyle name="Krone (Decimal)_FCF" xfId="23090"/>
    <cellStyle name="Licence" xfId="23091"/>
    <cellStyle name="Lien hypertexte 2" xfId="23778"/>
    <cellStyle name="LINEUP - Style6" xfId="23092"/>
    <cellStyle name="LINEUP - Style6 2" xfId="23093"/>
    <cellStyle name="LINEUP - Style6 2 2" xfId="23779"/>
    <cellStyle name="LINEUP - Style6 3" xfId="23094"/>
    <cellStyle name="LINEUP - Style6 3 2" xfId="23780"/>
    <cellStyle name="LINEUP - Style6 4" xfId="23781"/>
    <cellStyle name="LINEUP - Style6_FCF" xfId="23095"/>
    <cellStyle name="Linked" xfId="23096"/>
    <cellStyle name="Linked 2" xfId="23097"/>
    <cellStyle name="Linked 2 2" xfId="23098"/>
    <cellStyle name="Linked 3" xfId="23099"/>
    <cellStyle name="Linked 3 2" xfId="23100"/>
    <cellStyle name="Linked 4" xfId="23101"/>
    <cellStyle name="Linked 5" xfId="23102"/>
    <cellStyle name="Linked Cell" xfId="57"/>
    <cellStyle name="Linked Cell 2" xfId="23103"/>
    <cellStyle name="Linked Cell 2 2" xfId="23104"/>
    <cellStyle name="Linked Cell 2 3" xfId="23105"/>
    <cellStyle name="LN" xfId="23106"/>
    <cellStyle name="LN 2" xfId="23107"/>
    <cellStyle name="LN 2 2" xfId="23108"/>
    <cellStyle name="LN 3" xfId="23109"/>
    <cellStyle name="LN 3 2" xfId="23110"/>
    <cellStyle name="LN 4" xfId="23111"/>
    <cellStyle name="LN_FCF" xfId="23112"/>
    <cellStyle name="LP0" xfId="23113"/>
    <cellStyle name="LP0 2" xfId="23114"/>
    <cellStyle name="LP0 3" xfId="23115"/>
    <cellStyle name="LP0_FCF" xfId="23116"/>
    <cellStyle name="m" xfId="23117"/>
    <cellStyle name="m 2" xfId="23118"/>
    <cellStyle name="m 2 2" xfId="23119"/>
    <cellStyle name="m 3" xfId="23120"/>
    <cellStyle name="m 4" xfId="23121"/>
    <cellStyle name="m?ny_laroux" xfId="23122"/>
    <cellStyle name="m_FCF" xfId="23123"/>
    <cellStyle name="Main Title" xfId="23124"/>
    <cellStyle name="Main Title 2" xfId="23125"/>
    <cellStyle name="Main Title 3" xfId="23126"/>
    <cellStyle name="Main Title 4" xfId="23127"/>
    <cellStyle name="Main Title_FCF" xfId="23128"/>
    <cellStyle name="Mainhead" xfId="23129"/>
    <cellStyle name="Mainhead 2" xfId="23130"/>
    <cellStyle name="Mainhead 3" xfId="23131"/>
    <cellStyle name="Mainhead 4" xfId="23132"/>
    <cellStyle name="Mainhead_FCF" xfId="23133"/>
    <cellStyle name="Mega" xfId="23134"/>
    <cellStyle name="Mega 2" xfId="23135"/>
    <cellStyle name="Mega 2 2" xfId="23136"/>
    <cellStyle name="Mega 3" xfId="23137"/>
    <cellStyle name="Mega_FCF" xfId="23138"/>
    <cellStyle name="měny_laroux" xfId="23139"/>
    <cellStyle name="MF" xfId="23140"/>
    <cellStyle name="MF 2" xfId="23141"/>
    <cellStyle name="MF 3" xfId="23142"/>
    <cellStyle name="MF_FCF" xfId="23143"/>
    <cellStyle name="Migliaia (0)_Calcolo 3" xfId="23144"/>
    <cellStyle name="Migliaia_0311BMTScorecard XLC" xfId="23145"/>
    <cellStyle name="Millares [0]_10 AVERIAS MASIVAS + ANT" xfId="23146"/>
    <cellStyle name="Millares_10 AVERIAS MASIVAS + ANT" xfId="23147"/>
    <cellStyle name="Milliers 2" xfId="23148"/>
    <cellStyle name="Milliers 2 2" xfId="23149"/>
    <cellStyle name="Milliers 2 3" xfId="23782"/>
    <cellStyle name="Milliers 3" xfId="23150"/>
    <cellStyle name="Milliers 4" xfId="23151"/>
    <cellStyle name="Milliers 5" xfId="23152"/>
    <cellStyle name="Millions" xfId="23153"/>
    <cellStyle name="Millions 2" xfId="23154"/>
    <cellStyle name="Millions 2 2" xfId="23155"/>
    <cellStyle name="Millions 2 3" xfId="23156"/>
    <cellStyle name="Millions 3" xfId="23157"/>
    <cellStyle name="Millions 4" xfId="23158"/>
    <cellStyle name="Millions_FCF" xfId="23159"/>
    <cellStyle name="Moeda [0]_0300" xfId="23160"/>
    <cellStyle name="Moeda_0300" xfId="23161"/>
    <cellStyle name="Mon?aire [0]_CHCES" xfId="23162"/>
    <cellStyle name="Mon?aire_CHCES" xfId="23163"/>
    <cellStyle name="Mon_Year" xfId="23164"/>
    <cellStyle name="Moneda [0]_10 AVERIAS MASIVAS + ANT" xfId="23165"/>
    <cellStyle name="Moneda_10 AVERIAS MASIVAS + ANT" xfId="23166"/>
    <cellStyle name="Monétaire 2" xfId="23167"/>
    <cellStyle name="Monetario" xfId="23168"/>
    <cellStyle name="Monetario 2" xfId="23169"/>
    <cellStyle name="Monetario 3" xfId="23170"/>
    <cellStyle name="Monetario_FCF" xfId="23171"/>
    <cellStyle name="Monetario0" xfId="23172"/>
    <cellStyle name="Monetario0 2" xfId="23173"/>
    <cellStyle name="Monetario0 3" xfId="23174"/>
    <cellStyle name="Monetario0_FCF" xfId="23175"/>
    <cellStyle name="Month/Year" xfId="23176"/>
    <cellStyle name="Month/Year 2" xfId="23177"/>
    <cellStyle name="Month/Year 3" xfId="23178"/>
    <cellStyle name="Month/Year 4" xfId="23179"/>
    <cellStyle name="Month/Year_FCF" xfId="23180"/>
    <cellStyle name="Multiple" xfId="23181"/>
    <cellStyle name="Multiple 2" xfId="23182"/>
    <cellStyle name="Multiple 3" xfId="23183"/>
    <cellStyle name="Multiple 4" xfId="23184"/>
    <cellStyle name="Multiple_FCF" xfId="23185"/>
    <cellStyle name="multiples" xfId="23186"/>
    <cellStyle name="multiples 2" xfId="23187"/>
    <cellStyle name="multiples 2 2" xfId="23188"/>
    <cellStyle name="multiples 3" xfId="23189"/>
    <cellStyle name="multiples 3 2" xfId="23190"/>
    <cellStyle name="multiples 4" xfId="23191"/>
    <cellStyle name="multiples_FCF" xfId="23192"/>
    <cellStyle name="MultipleSpace" xfId="23193"/>
    <cellStyle name="MultipleSpace 2" xfId="23194"/>
    <cellStyle name="MultipleSpace 3" xfId="23195"/>
    <cellStyle name="MultipleSpace 4" xfId="23196"/>
    <cellStyle name="MultipleSpace_FCF" xfId="23197"/>
    <cellStyle name="Name" xfId="23198"/>
    <cellStyle name="Name 2" xfId="23199"/>
    <cellStyle name="Name 3" xfId="23200"/>
    <cellStyle name="Name 4" xfId="23201"/>
    <cellStyle name="Name_FCF" xfId="23202"/>
    <cellStyle name="Neutra 2" xfId="23203"/>
    <cellStyle name="Neutral 2" xfId="23204"/>
    <cellStyle name="Neutral 3" xfId="23205"/>
    <cellStyle name="Neutral 4" xfId="23783"/>
    <cellStyle name="Neutrale" xfId="23206"/>
    <cellStyle name="Neutrale 2" xfId="23207"/>
    <cellStyle name="Neutrale 3" xfId="23784"/>
    <cellStyle name="Neutre" xfId="23208"/>
    <cellStyle name="Neutre 2" xfId="23209"/>
    <cellStyle name="Neutre_FCF" xfId="23210"/>
    <cellStyle name="new style" xfId="23211"/>
    <cellStyle name="new style 2" xfId="23212"/>
    <cellStyle name="new style 2 2" xfId="23213"/>
    <cellStyle name="new style 2 3" xfId="23214"/>
    <cellStyle name="new style 3" xfId="23215"/>
    <cellStyle name="new style 4" xfId="23216"/>
    <cellStyle name="new style_FCF" xfId="23217"/>
    <cellStyle name="NewColumnHeaderNormal" xfId="23218"/>
    <cellStyle name="NewSectionHeaderNormal" xfId="23219"/>
    <cellStyle name="NewTitleNormal" xfId="23220"/>
    <cellStyle name="no" xfId="23221"/>
    <cellStyle name="no dec" xfId="23222"/>
    <cellStyle name="no dec 2" xfId="23223"/>
    <cellStyle name="no dec 2 2" xfId="23224"/>
    <cellStyle name="no dec 3" xfId="23225"/>
    <cellStyle name="no dec 3 2" xfId="23226"/>
    <cellStyle name="no dec 4" xfId="23227"/>
    <cellStyle name="no dec 5" xfId="23228"/>
    <cellStyle name="no dec_FCF" xfId="23229"/>
    <cellStyle name="no_DEF%20Tax%20reporting%20-%20Synthèse%20Solvay+Rhodia%20-%20Février%202013%2020032013(2)" xfId="23230"/>
    <cellStyle name="non multiple" xfId="23231"/>
    <cellStyle name="non multiple 2" xfId="23232"/>
    <cellStyle name="non multiple 2 2" xfId="23233"/>
    <cellStyle name="non multiple 3" xfId="23234"/>
    <cellStyle name="non multiple 3 2" xfId="23235"/>
    <cellStyle name="non multiple 4" xfId="23236"/>
    <cellStyle name="non multiple_FCF" xfId="23237"/>
    <cellStyle name="nonmultiple" xfId="23238"/>
    <cellStyle name="nonmultiple 2" xfId="23239"/>
    <cellStyle name="nonmultiple 2 2" xfId="23240"/>
    <cellStyle name="nonmultiple 3" xfId="23241"/>
    <cellStyle name="nonmultiple 3 2" xfId="23242"/>
    <cellStyle name="nonmultiple 4" xfId="23243"/>
    <cellStyle name="nonmultiple_FCF" xfId="23244"/>
    <cellStyle name="Normal" xfId="0" builtinId="0"/>
    <cellStyle name="Normal - Style1" xfId="23245"/>
    <cellStyle name="Normal - Style1 2" xfId="23246"/>
    <cellStyle name="Normal - Style1 2 2" xfId="23247"/>
    <cellStyle name="Normal - Style1 2 3" xfId="23570"/>
    <cellStyle name="Normal - Style1 3" xfId="23248"/>
    <cellStyle name="Normal - Style1 3 2" xfId="23249"/>
    <cellStyle name="Normal - Style1 4" xfId="23250"/>
    <cellStyle name="Normal - Style1 5" xfId="23251"/>
    <cellStyle name="Normal - Style1 6" xfId="23785"/>
    <cellStyle name="Normal - Style1_FCF" xfId="23252"/>
    <cellStyle name="Normal 10" xfId="23253"/>
    <cellStyle name="Normal 10 2" xfId="23254"/>
    <cellStyle name="Normal 11" xfId="23255"/>
    <cellStyle name="Normal 11 2" xfId="23256"/>
    <cellStyle name="Normal 12" xfId="23257"/>
    <cellStyle name="Normal 12 2" xfId="23258"/>
    <cellStyle name="Normal 13" xfId="23259"/>
    <cellStyle name="Normal 13 2" xfId="23260"/>
    <cellStyle name="Normal 14" xfId="23261"/>
    <cellStyle name="Normal 15" xfId="23262"/>
    <cellStyle name="Normal 16" xfId="23263"/>
    <cellStyle name="Normal 16 2" xfId="23264"/>
    <cellStyle name="Normal 17" xfId="23265"/>
    <cellStyle name="Normal 17 2" xfId="23266"/>
    <cellStyle name="Normal 18" xfId="23267"/>
    <cellStyle name="Normal 18 2" xfId="23268"/>
    <cellStyle name="Normal 19" xfId="23269"/>
    <cellStyle name="Normal 19 2" xfId="23270"/>
    <cellStyle name="Normal 2" xfId="58"/>
    <cellStyle name="Normal 2 2" xfId="23271"/>
    <cellStyle name="Normal 2 2 2" xfId="23272"/>
    <cellStyle name="Normal 2 2 3" xfId="23273"/>
    <cellStyle name="Normal 2 2 3 2" xfId="23274"/>
    <cellStyle name="Normal 2 3" xfId="23275"/>
    <cellStyle name="Normal 2 3 2" xfId="23276"/>
    <cellStyle name="Normal 2 4" xfId="23277"/>
    <cellStyle name="Normal 2 5" xfId="23278"/>
    <cellStyle name="Normal 2 6" xfId="23279"/>
    <cellStyle name="Normal 2_FCF" xfId="23280"/>
    <cellStyle name="Normal 20" xfId="23281"/>
    <cellStyle name="Normal 21" xfId="23282"/>
    <cellStyle name="Normal 21 2" xfId="23283"/>
    <cellStyle name="Normal 22" xfId="23284"/>
    <cellStyle name="Normal 23" xfId="23567"/>
    <cellStyle name="Normal 29" xfId="23285"/>
    <cellStyle name="Normal 3" xfId="59"/>
    <cellStyle name="Normal 3 2" xfId="23286"/>
    <cellStyle name="Normal 3 2 2" xfId="23287"/>
    <cellStyle name="Normal 3 2 3" xfId="23288"/>
    <cellStyle name="Normal 3 3" xfId="23289"/>
    <cellStyle name="Normal 3 4" xfId="23290"/>
    <cellStyle name="Normal 3 5" xfId="23786"/>
    <cellStyle name="Normal 3_FCF" xfId="23291"/>
    <cellStyle name="Normal 4" xfId="84"/>
    <cellStyle name="Normal 4 2" xfId="23292"/>
    <cellStyle name="Normal 4 2 2" xfId="23293"/>
    <cellStyle name="Normal 4 2 2 2" xfId="23294"/>
    <cellStyle name="Normal 4 3" xfId="23295"/>
    <cellStyle name="Normal 4 4" xfId="23296"/>
    <cellStyle name="Normal 4 4 2" xfId="23297"/>
    <cellStyle name="Normal 4 5" xfId="23298"/>
    <cellStyle name="Normal 5" xfId="23299"/>
    <cellStyle name="Normal 5 2" xfId="23300"/>
    <cellStyle name="Normal 5 2 2" xfId="23301"/>
    <cellStyle name="Normal 5 3" xfId="23302"/>
    <cellStyle name="Normal 5 4" xfId="23303"/>
    <cellStyle name="Normal 5_BFR 2013 Q1 Q2" xfId="23787"/>
    <cellStyle name="Normal 6" xfId="23304"/>
    <cellStyle name="Normal 6 2" xfId="23305"/>
    <cellStyle name="Normal 6 3" xfId="23306"/>
    <cellStyle name="Normal 7" xfId="23307"/>
    <cellStyle name="Normal 7 2" xfId="23308"/>
    <cellStyle name="Normal 7 3" xfId="23788"/>
    <cellStyle name="Normal 72" xfId="23309"/>
    <cellStyle name="Normal 8" xfId="23310"/>
    <cellStyle name="Normal 8 2" xfId="23311"/>
    <cellStyle name="Normal 8 2 2" xfId="23312"/>
    <cellStyle name="Normal 8 3" xfId="23313"/>
    <cellStyle name="Normal 9" xfId="23314"/>
    <cellStyle name="Normal 9 2" xfId="23315"/>
    <cellStyle name="Normal 99" xfId="23316"/>
    <cellStyle name="Normal Cells" xfId="23317"/>
    <cellStyle name="Normal Cells 2" xfId="23318"/>
    <cellStyle name="Normal Cells 3" xfId="23319"/>
    <cellStyle name="Normal Cells_FCF" xfId="23320"/>
    <cellStyle name="Normal_120827_Mean of Estimates (2)" xfId="82"/>
    <cellStyle name="Normale 2" xfId="23321"/>
    <cellStyle name="Normale 2 2" xfId="23322"/>
    <cellStyle name="Normale 2 3" xfId="23789"/>
    <cellStyle name="Normale_budget2011mensilizzato" xfId="23323"/>
    <cellStyle name="NormalGB" xfId="23324"/>
    <cellStyle name="NormalGB 2" xfId="23325"/>
    <cellStyle name="NormalGB 3" xfId="23326"/>
    <cellStyle name="NormalGB 4" xfId="23327"/>
    <cellStyle name="NormalGB_FCF" xfId="23328"/>
    <cellStyle name="Normal-HelBold" xfId="23329"/>
    <cellStyle name="Normal-HelBold 2" xfId="23330"/>
    <cellStyle name="Normal-HelBold 3" xfId="23331"/>
    <cellStyle name="Normal-HelBold 4" xfId="23332"/>
    <cellStyle name="Normal-HelBold_FCF" xfId="23333"/>
    <cellStyle name="Normal-HelUnderline" xfId="23334"/>
    <cellStyle name="Normal-HelUnderline 2" xfId="23335"/>
    <cellStyle name="Normal-HelUnderline 3" xfId="23336"/>
    <cellStyle name="Normal-HelUnderline 4" xfId="23337"/>
    <cellStyle name="Normal-HelUnderline_FCF" xfId="23338"/>
    <cellStyle name="Normal-Helvetica" xfId="23339"/>
    <cellStyle name="Normal-Helvetica 2" xfId="23340"/>
    <cellStyle name="Normal-Helvetica 3" xfId="23341"/>
    <cellStyle name="Normal-Helvetica 4" xfId="23342"/>
    <cellStyle name="Normal-Helvetica_FCF" xfId="23343"/>
    <cellStyle name="normální_laroux" xfId="23344"/>
    <cellStyle name="Normalny_Arkusz1" xfId="23345"/>
    <cellStyle name="NOT" xfId="23346"/>
    <cellStyle name="NOT 2" xfId="23347"/>
    <cellStyle name="NOT 2 2" xfId="23348"/>
    <cellStyle name="NOT 3" xfId="23349"/>
    <cellStyle name="NOT 3 2" xfId="23350"/>
    <cellStyle name="NOT 4" xfId="23351"/>
    <cellStyle name="NOT 5" xfId="23352"/>
    <cellStyle name="NOT_FCF" xfId="23353"/>
    <cellStyle name="Nota" xfId="23354"/>
    <cellStyle name="Nota 2" xfId="23355"/>
    <cellStyle name="Nota 2 2" xfId="23356"/>
    <cellStyle name="Nota 3" xfId="23357"/>
    <cellStyle name="Nota 3 2" xfId="23358"/>
    <cellStyle name="Note" xfId="60"/>
    <cellStyle name="Note 2" xfId="23359"/>
    <cellStyle name="Note 2 2" xfId="23360"/>
    <cellStyle name="Note 2 3" xfId="23361"/>
    <cellStyle name="Note 2 4" xfId="23362"/>
    <cellStyle name="Note 2_FCF" xfId="23363"/>
    <cellStyle name="Note 3" xfId="23364"/>
    <cellStyle name="Notiz" xfId="23790"/>
    <cellStyle name="Number" xfId="23365"/>
    <cellStyle name="Number 2" xfId="23366"/>
    <cellStyle name="Number 2 2" xfId="23367"/>
    <cellStyle name="Number 3" xfId="23368"/>
    <cellStyle name="Number 3 2" xfId="23369"/>
    <cellStyle name="Number 4" xfId="23370"/>
    <cellStyle name="Number 5" xfId="23371"/>
    <cellStyle name="Number_FCF" xfId="23372"/>
    <cellStyle name="Numbers" xfId="23373"/>
    <cellStyle name="Numbers 2" xfId="23374"/>
    <cellStyle name="Numbers 2 2" xfId="23375"/>
    <cellStyle name="Numbers 3" xfId="23376"/>
    <cellStyle name="Numbers 4" xfId="23377"/>
    <cellStyle name="Numbers_FCF" xfId="23378"/>
    <cellStyle name="numero input" xfId="23379"/>
    <cellStyle name="numero input 2" xfId="23380"/>
    <cellStyle name="numero input 2 2" xfId="23381"/>
    <cellStyle name="numero input 3" xfId="23382"/>
    <cellStyle name="numero input 3 2" xfId="23383"/>
    <cellStyle name="numero input 4" xfId="23384"/>
    <cellStyle name="numero input 5" xfId="23385"/>
    <cellStyle name="numero input_FCF" xfId="23386"/>
    <cellStyle name="numero normal" xfId="23387"/>
    <cellStyle name="numero normal 2" xfId="23388"/>
    <cellStyle name="numero normal 2 2" xfId="23389"/>
    <cellStyle name="numero normal 3" xfId="23390"/>
    <cellStyle name="numero normal 3 2" xfId="23391"/>
    <cellStyle name="numero normal 4" xfId="23392"/>
    <cellStyle name="numero normal 5" xfId="23393"/>
    <cellStyle name="numero normal_FCF" xfId="23394"/>
    <cellStyle name="Nuovo" xfId="23395"/>
    <cellStyle name="Nuovo 2" xfId="23396"/>
    <cellStyle name="Nuovo 3" xfId="23791"/>
    <cellStyle name="Odwiedzone hiper??cze" xfId="23397"/>
    <cellStyle name="Odwiedzone hiperlacze" xfId="23398"/>
    <cellStyle name="Odwiedzone hiperłącze" xfId="23399"/>
    <cellStyle name="Odwiedzone hiperlacze 2" xfId="23792"/>
    <cellStyle name="Odwiedzone hiperlacze 3" xfId="23793"/>
    <cellStyle name="Odwiedzone hiperlacze_HY 2018" xfId="23400"/>
    <cellStyle name="Œ…‹æØ‚è [0.00]_Region Orders (2)" xfId="23401"/>
    <cellStyle name="Œ…‹æØ‚è_Region Orders (2)" xfId="23402"/>
    <cellStyle name="Onedec" xfId="23403"/>
    <cellStyle name="Onedec 2" xfId="23404"/>
    <cellStyle name="Onedec 3" xfId="23405"/>
    <cellStyle name="Onedec_FCF" xfId="23406"/>
    <cellStyle name="Output" xfId="61"/>
    <cellStyle name="Output 2" xfId="23407"/>
    <cellStyle name="Output 3" xfId="23408"/>
    <cellStyle name="Output 4" xfId="23794"/>
    <cellStyle name="Override" xfId="23409"/>
    <cellStyle name="Override 2" xfId="23410"/>
    <cellStyle name="Override 2 2" xfId="23411"/>
    <cellStyle name="Override 3" xfId="23412"/>
    <cellStyle name="Override 4" xfId="23413"/>
    <cellStyle name="Override_FCF" xfId="23414"/>
    <cellStyle name="overview_dunkelgrau" xfId="7"/>
    <cellStyle name="p" xfId="23415"/>
    <cellStyle name="p 2" xfId="23416"/>
    <cellStyle name="p 2 2" xfId="23417"/>
    <cellStyle name="p 3" xfId="23418"/>
    <cellStyle name="p 4" xfId="23419"/>
    <cellStyle name="p 5" xfId="23420"/>
    <cellStyle name="p_Analyse Marge en stocks_2012.03" xfId="23421"/>
    <cellStyle name="p_DEF%20Tax%20reporting%20-%20Synthèse%20Solvay+Rhodia%20-%20Février%202013%2020032013(2)" xfId="23422"/>
    <cellStyle name="p_FCF" xfId="23423"/>
    <cellStyle name="p_graphique" xfId="23424"/>
    <cellStyle name="p_PPA Corporelles" xfId="23425"/>
    <cellStyle name="p_PPA Corporelles_DEF%20Tax%20reporting%20-%20Synthèse%20Solvay+Rhodia%20-%20Février%202013%2020032013(2)" xfId="23426"/>
    <cellStyle name="p_PPA Corporelles_graphique" xfId="23427"/>
    <cellStyle name="p_PPA Corporelles_Synthese" xfId="23428"/>
    <cellStyle name="p_PPA Corporelles_Synthèse%20IS%20Palier%20Rhodia_Mars%202013v2(1)" xfId="23429"/>
    <cellStyle name="p_Synthese" xfId="23430"/>
    <cellStyle name="p_Synthèse 2011.12 - Vprovisoire" xfId="23431"/>
    <cellStyle name="p_Synthèse impôt 2011.10" xfId="23432"/>
    <cellStyle name="p_Synthèse%20IS%20Palier%20Rhodia_Mars%202013v2(1)" xfId="23433"/>
    <cellStyle name="p_Tableaux préparation views &amp; Tax Proof - 2011.11" xfId="23434"/>
    <cellStyle name="p_Tableaux préparation views &amp; Tax Proof - 2011.11_DEF%20Tax%20reporting%20-%20Synthèse%20Solvay+Rhodia%20-%20Février%202013%2020032013(2)" xfId="23435"/>
    <cellStyle name="p_Tableaux préparation views &amp; Tax Proof - 2011.11_graphique" xfId="23436"/>
    <cellStyle name="p_Tableaux préparation views &amp; Tax Proof - 2011.11_Synthese" xfId="23437"/>
    <cellStyle name="p_Tableaux préparation views &amp; Tax Proof - 2011.11_Synthèse%20IS%20Palier%20Rhodia_Mars%202013v2(1)" xfId="23438"/>
    <cellStyle name="Page header" xfId="23439"/>
    <cellStyle name="Page header 2" xfId="23440"/>
    <cellStyle name="Page header 3" xfId="23441"/>
    <cellStyle name="Page header 4" xfId="23442"/>
    <cellStyle name="Page header_FCF" xfId="23443"/>
    <cellStyle name="Page Heading Large" xfId="23444"/>
    <cellStyle name="Page Heading Large 2" xfId="23445"/>
    <cellStyle name="Page Heading Large 3" xfId="23446"/>
    <cellStyle name="Page Heading Large 4" xfId="23447"/>
    <cellStyle name="Page Heading Large_FCF" xfId="23448"/>
    <cellStyle name="Page Heading Small" xfId="23449"/>
    <cellStyle name="Page Heading Small 2" xfId="23450"/>
    <cellStyle name="Page Heading Small 2 2" xfId="23451"/>
    <cellStyle name="Page Heading Small 3" xfId="23452"/>
    <cellStyle name="Page Heading Small 4" xfId="23453"/>
    <cellStyle name="Page Heading Small 5" xfId="23454"/>
    <cellStyle name="Page Heading Small_FCF" xfId="23455"/>
    <cellStyle name="Page Number" xfId="23456"/>
    <cellStyle name="Page Number 2" xfId="23457"/>
    <cellStyle name="Page Number 3" xfId="23458"/>
    <cellStyle name="Page Number_FCF" xfId="23459"/>
    <cellStyle name="parité" xfId="23795"/>
    <cellStyle name="parité 2" xfId="23796"/>
    <cellStyle name="parité 3" xfId="23797"/>
    <cellStyle name="parité 4" xfId="23798"/>
    <cellStyle name="parité_FCF" xfId="23799"/>
    <cellStyle name="pb_page_heading_LS" xfId="23800"/>
    <cellStyle name="pcent" xfId="23801"/>
    <cellStyle name="pcent 2" xfId="23802"/>
    <cellStyle name="pcent 2 2" xfId="23803"/>
    <cellStyle name="pcent 3" xfId="23804"/>
    <cellStyle name="pcent 4" xfId="23805"/>
    <cellStyle name="pcent_FCF" xfId="23806"/>
    <cellStyle name="pe" xfId="23807"/>
    <cellStyle name="Pence" xfId="23808"/>
    <cellStyle name="Pence 2" xfId="23809"/>
    <cellStyle name="Pence 3" xfId="23810"/>
    <cellStyle name="Pence 4" xfId="23811"/>
    <cellStyle name="Pence_FCF" xfId="23812"/>
    <cellStyle name="per" xfId="23813"/>
    <cellStyle name="per.style" xfId="23814"/>
    <cellStyle name="per.style 2" xfId="23815"/>
    <cellStyle name="per.style 2 2" xfId="23816"/>
    <cellStyle name="per.style 3" xfId="23817"/>
    <cellStyle name="per.style 3 2" xfId="23818"/>
    <cellStyle name="per.style 3 2 2" xfId="23819"/>
    <cellStyle name="per.style 4" xfId="23820"/>
    <cellStyle name="per.style 5" xfId="23821"/>
    <cellStyle name="per.style 5 2" xfId="23822"/>
    <cellStyle name="per.style_FCF" xfId="23823"/>
    <cellStyle name="per_Synthèse%20IS%20Palier%20Rhodia_Mars%202013v2(1)" xfId="23824"/>
    <cellStyle name="Percent" xfId="81" builtinId="5"/>
    <cellStyle name="Percent [0]" xfId="23825"/>
    <cellStyle name="Percent [1]" xfId="23826"/>
    <cellStyle name="Percent [2]" xfId="23827"/>
    <cellStyle name="Percent [2] 2" xfId="23828"/>
    <cellStyle name="Percent [2] 2 2" xfId="23829"/>
    <cellStyle name="Percent [2] 3" xfId="23830"/>
    <cellStyle name="Percent [2] 3 2" xfId="23831"/>
    <cellStyle name="Percent [2] 4" xfId="23832"/>
    <cellStyle name="Percent [2]_FCF" xfId="23833"/>
    <cellStyle name="Percent 10" xfId="23460"/>
    <cellStyle name="Percent 10 2" xfId="23461"/>
    <cellStyle name="Percent 11" xfId="23462"/>
    <cellStyle name="Percent 11 2" xfId="23463"/>
    <cellStyle name="Percent 12" xfId="23464"/>
    <cellStyle name="Percent 13" xfId="23569"/>
    <cellStyle name="Percent 14" xfId="23950"/>
    <cellStyle name="Percent 15" xfId="23955"/>
    <cellStyle name="Percent 2" xfId="62"/>
    <cellStyle name="Percent 2 2" xfId="23834"/>
    <cellStyle name="Percent 2 2 2" xfId="23835"/>
    <cellStyle name="Percent 2 3" xfId="23465"/>
    <cellStyle name="Percent 2 4" xfId="23836"/>
    <cellStyle name="Percent 2 5" xfId="23837"/>
    <cellStyle name="Percent 2_FCF" xfId="23838"/>
    <cellStyle name="Percent 3" xfId="63"/>
    <cellStyle name="Percent 3 2" xfId="23839"/>
    <cellStyle name="Percent 3 3" xfId="23840"/>
    <cellStyle name="Percent 3 4" xfId="23841"/>
    <cellStyle name="Percent 4" xfId="85"/>
    <cellStyle name="Percent 4 2" xfId="23466"/>
    <cellStyle name="Percent 4 2 2" xfId="23842"/>
    <cellStyle name="Percent 4 3" xfId="23843"/>
    <cellStyle name="Percent 4_FCF" xfId="23844"/>
    <cellStyle name="Percent 5" xfId="23467"/>
    <cellStyle name="Percent 5 2" xfId="23468"/>
    <cellStyle name="Percent 6" xfId="23469"/>
    <cellStyle name="Percent 6 2" xfId="23470"/>
    <cellStyle name="Percent 7" xfId="23471"/>
    <cellStyle name="Percent 7 2" xfId="23472"/>
    <cellStyle name="Percent 8" xfId="23473"/>
    <cellStyle name="Percent 8 2" xfId="23474"/>
    <cellStyle name="Percent 9" xfId="23475"/>
    <cellStyle name="Percent 9 2" xfId="23476"/>
    <cellStyle name="Percent Hard" xfId="23845"/>
    <cellStyle name="Percent Hard 2" xfId="23846"/>
    <cellStyle name="Percent Hard 3" xfId="23847"/>
    <cellStyle name="Percent Hard_FCF" xfId="23848"/>
    <cellStyle name="Percentage" xfId="23849"/>
    <cellStyle name="Percentage 2" xfId="23850"/>
    <cellStyle name="Percentage 2 2" xfId="23851"/>
    <cellStyle name="Percentage 3" xfId="23852"/>
    <cellStyle name="Percentage 3 2" xfId="23853"/>
    <cellStyle name="Percentage 4" xfId="23854"/>
    <cellStyle name="Percentage_FCF" xfId="23855"/>
    <cellStyle name="PercentChange" xfId="23856"/>
    <cellStyle name="PercentChange 2" xfId="23857"/>
    <cellStyle name="PercentChange 3" xfId="23858"/>
    <cellStyle name="PercentChange_FCF" xfId="23859"/>
    <cellStyle name="Percentneg" xfId="23860"/>
    <cellStyle name="Percentneg 2" xfId="23861"/>
    <cellStyle name="Percentneg 3" xfId="23862"/>
    <cellStyle name="Percentneg 4" xfId="23863"/>
    <cellStyle name="Percentneg_FCF" xfId="23864"/>
    <cellStyle name="Percentuale_Cartel3 Grafico 1" xfId="23865"/>
    <cellStyle name="Percentunder" xfId="23866"/>
    <cellStyle name="Percentunder 2" xfId="23867"/>
    <cellStyle name="Percentunder 2 2" xfId="23868"/>
    <cellStyle name="Percentunder 3" xfId="23869"/>
    <cellStyle name="Percentunder 3 2" xfId="23870"/>
    <cellStyle name="Percentunder 4" xfId="23871"/>
    <cellStyle name="Percentunder_FCF" xfId="23872"/>
    <cellStyle name="Porcentagem 2" xfId="23477"/>
    <cellStyle name="Porcentagem 2 2" xfId="23478"/>
    <cellStyle name="Porcentagem 2 2 2" xfId="23479"/>
    <cellStyle name="Porcentagem 2 3" xfId="23480"/>
    <cellStyle name="Porcentagem 2 3 2" xfId="23481"/>
    <cellStyle name="Porcentagem 3" xfId="23482"/>
    <cellStyle name="Porcentagem 3 2" xfId="23483"/>
    <cellStyle name="Porcentagem 4" xfId="23484"/>
    <cellStyle name="Porcentagem 4 2" xfId="23485"/>
    <cellStyle name="Porcentagem 5" xfId="23486"/>
    <cellStyle name="Porcentagem 5 2" xfId="23487"/>
    <cellStyle name="Porcentagem_codefi" xfId="23873"/>
    <cellStyle name="Porcentaje" xfId="23874"/>
    <cellStyle name="Porcentaje 2" xfId="23875"/>
    <cellStyle name="Porcentaje 2 2" xfId="23876"/>
    <cellStyle name="Porcentaje 3" xfId="23877"/>
    <cellStyle name="Porcentaje 3 2" xfId="23878"/>
    <cellStyle name="Porcentaje 4" xfId="23879"/>
    <cellStyle name="Porcentaje_FCF" xfId="23880"/>
    <cellStyle name="Porcentual_Macro2" xfId="23881"/>
    <cellStyle name="pound" xfId="23882"/>
    <cellStyle name="Pound [1]" xfId="23883"/>
    <cellStyle name="Pound [2]" xfId="23884"/>
    <cellStyle name="pound 2" xfId="23885"/>
    <cellStyle name="pound 3" xfId="23886"/>
    <cellStyle name="pound 4" xfId="23887"/>
    <cellStyle name="Pound 5" xfId="23888"/>
    <cellStyle name="pound_Analyse Marge en stocks_2012.03" xfId="23889"/>
    <cellStyle name="Pourcentage 2" xfId="23488"/>
    <cellStyle name="Pourcentage 2 2" xfId="23489"/>
    <cellStyle name="Pourcentage 3" xfId="23490"/>
    <cellStyle name="Pourcentage 4" xfId="23890"/>
    <cellStyle name="Price" xfId="23891"/>
    <cellStyle name="Price 2" xfId="23892"/>
    <cellStyle name="Price 3" xfId="23893"/>
    <cellStyle name="Price 4" xfId="23894"/>
    <cellStyle name="Price_FCF" xfId="23895"/>
    <cellStyle name="pricing" xfId="23896"/>
    <cellStyle name="pricing 2" xfId="23897"/>
    <cellStyle name="pricing 3" xfId="23898"/>
    <cellStyle name="pricing_FCF" xfId="23899"/>
    <cellStyle name="Procent_BC-Palet-Castel2" xfId="23900"/>
    <cellStyle name="Prozent 2" xfId="64"/>
    <cellStyle name="Prozent 2 2" xfId="65"/>
    <cellStyle name="Prozent 2 2 2" xfId="66"/>
    <cellStyle name="Prozent 2 3" xfId="67"/>
    <cellStyle name="Prozent 2 4" xfId="23951"/>
    <cellStyle name="Prozent 3" xfId="68"/>
    <cellStyle name="Prozent 4" xfId="69"/>
    <cellStyle name="Prozent 5" xfId="70"/>
    <cellStyle name="Prozent 6" xfId="83"/>
    <cellStyle name="Prozent 7" xfId="23954"/>
    <cellStyle name="Prozent_Brazil_05_00" xfId="23901"/>
    <cellStyle name="prt_calculation" xfId="23902"/>
    <cellStyle name="PSChar" xfId="23903"/>
    <cellStyle name="PSChar 2" xfId="23904"/>
    <cellStyle name="PSChar 3" xfId="23905"/>
    <cellStyle name="PSChar 4" xfId="23906"/>
    <cellStyle name="PSChar_FCF" xfId="23907"/>
    <cellStyle name="PSHeading" xfId="23908"/>
    <cellStyle name="PSHeading 2" xfId="23909"/>
    <cellStyle name="PSHeading 2 2" xfId="23910"/>
    <cellStyle name="PSHeading 2 3" xfId="23911"/>
    <cellStyle name="PSHeading 3" xfId="23912"/>
    <cellStyle name="PSHeading 4" xfId="23913"/>
    <cellStyle name="PSHeading_FCF" xfId="23914"/>
    <cellStyle name="ptit" xfId="23915"/>
    <cellStyle name="Punto" xfId="23916"/>
    <cellStyle name="Punto 2" xfId="23917"/>
    <cellStyle name="Punto 2 2" xfId="23918"/>
    <cellStyle name="Punto 3" xfId="23919"/>
    <cellStyle name="Punto 3 2" xfId="23920"/>
    <cellStyle name="Punto 3 3" xfId="23921"/>
    <cellStyle name="Punto 4" xfId="23922"/>
    <cellStyle name="Punto 5" xfId="23923"/>
    <cellStyle name="Punto_FCF" xfId="23924"/>
    <cellStyle name="Punto0" xfId="23925"/>
    <cellStyle name="Punto0 2" xfId="23926"/>
    <cellStyle name="Punto0 2 2" xfId="23927"/>
    <cellStyle name="Punto0 3" xfId="23928"/>
    <cellStyle name="Punto0 3 2" xfId="23929"/>
    <cellStyle name="Punto0 3 3" xfId="23930"/>
    <cellStyle name="Punto0 4" xfId="23931"/>
    <cellStyle name="Punto0 5" xfId="23932"/>
    <cellStyle name="Punto0_FCF" xfId="23933"/>
    <cellStyle name="rat" xfId="23934"/>
    <cellStyle name="rate" xfId="23935"/>
    <cellStyle name="ratio" xfId="23936"/>
    <cellStyle name="RatioX" xfId="23937"/>
    <cellStyle name="RatioX 2" xfId="23938"/>
    <cellStyle name="RatioX 3" xfId="23939"/>
    <cellStyle name="RatioX_FCF" xfId="23940"/>
    <cellStyle name="regstoresfromspecstores" xfId="23941"/>
    <cellStyle name="regstoresfromspecstores 2" xfId="23942"/>
    <cellStyle name="regstoresfromspecstores 3" xfId="23943"/>
    <cellStyle name="regstoresfromspecstores 4" xfId="23944"/>
    <cellStyle name="regstoresfromspecstores_FCF" xfId="23945"/>
    <cellStyle name="Reuters Cells" xfId="23946"/>
    <cellStyle name="Reuters Cells 2" xfId="23947"/>
    <cellStyle name="Reuters Cells 3" xfId="23948"/>
    <cellStyle name="Reuters Cells_FCF" xfId="23949"/>
    <cellStyle name="rot_inhalt" xfId="6"/>
    <cellStyle name="Saída 2" xfId="23491"/>
    <cellStyle name="SAPBEXaggData" xfId="23492"/>
    <cellStyle name="SAPBEXaggDataEmph" xfId="23493"/>
    <cellStyle name="SAPBEXaggItem" xfId="23494"/>
    <cellStyle name="SAPBEXaggItemX" xfId="23495"/>
    <cellStyle name="SAPBEXchaText" xfId="23496"/>
    <cellStyle name="SAPBEXexcBad7" xfId="23497"/>
    <cellStyle name="SAPBEXexcBad8" xfId="23498"/>
    <cellStyle name="SAPBEXexcBad9" xfId="23499"/>
    <cellStyle name="SAPBEXexcCritical4" xfId="23500"/>
    <cellStyle name="SAPBEXexcCritical5" xfId="23501"/>
    <cellStyle name="SAPBEXexcCritical6" xfId="23502"/>
    <cellStyle name="SAPBEXexcGood1" xfId="23503"/>
    <cellStyle name="SAPBEXexcGood2" xfId="23504"/>
    <cellStyle name="SAPBEXexcGood3" xfId="23505"/>
    <cellStyle name="SAPBEXfilterDrill" xfId="23506"/>
    <cellStyle name="SAPBEXfilterItem" xfId="23507"/>
    <cellStyle name="SAPBEXfilterText" xfId="23508"/>
    <cellStyle name="SAPBEXformats" xfId="23509"/>
    <cellStyle name="SAPBEXheaderItem" xfId="23510"/>
    <cellStyle name="SAPBEXheaderText" xfId="23511"/>
    <cellStyle name="SAPBEXHLevel0" xfId="23512"/>
    <cellStyle name="SAPBEXHLevel0X" xfId="23513"/>
    <cellStyle name="SAPBEXHLevel1" xfId="23514"/>
    <cellStyle name="SAPBEXHLevel1X" xfId="23515"/>
    <cellStyle name="SAPBEXHLevel2" xfId="23516"/>
    <cellStyle name="SAPBEXHLevel2X" xfId="23517"/>
    <cellStyle name="SAPBEXHLevel3" xfId="23518"/>
    <cellStyle name="SAPBEXHLevel3X" xfId="23519"/>
    <cellStyle name="SAPBEXinputData" xfId="23520"/>
    <cellStyle name="SAPBEXItemHeader" xfId="23521"/>
    <cellStyle name="SAPBEXresData" xfId="23522"/>
    <cellStyle name="SAPBEXresDataEmph" xfId="23523"/>
    <cellStyle name="SAPBEXresItem" xfId="23524"/>
    <cellStyle name="SAPBEXresItemX" xfId="23525"/>
    <cellStyle name="SAPBEXstdData" xfId="23526"/>
    <cellStyle name="SAPBEXstdDataEmph" xfId="23527"/>
    <cellStyle name="SAPBEXstdItem" xfId="23528"/>
    <cellStyle name="SAPBEXstdItem 2" xfId="23529"/>
    <cellStyle name="SAPBEXstdItemX" xfId="23530"/>
    <cellStyle name="SAPBEXtitle" xfId="23531"/>
    <cellStyle name="SAPBEXunassignedItem" xfId="23532"/>
    <cellStyle name="SAPBEXundefined" xfId="23533"/>
    <cellStyle name="SAPBorder" xfId="23534"/>
    <cellStyle name="Satisfaisant 2" xfId="23535"/>
    <cellStyle name="Separador de milhares [0]_Analyse Frais fixes des ventescomexjuillet002" xfId="23536"/>
    <cellStyle name="Separador de milhares_Analyse Frais fixes des ventescomexjuillet002" xfId="23537"/>
    <cellStyle name="Sheet Title" xfId="23538"/>
    <cellStyle name="Sortie 2" xfId="23539"/>
    <cellStyle name="Standard 2" xfId="8"/>
    <cellStyle name="Standard 2 2" xfId="71"/>
    <cellStyle name="Standard 2 3" xfId="72"/>
    <cellStyle name="Standard 3" xfId="73"/>
    <cellStyle name="Standard 3 2" xfId="74"/>
    <cellStyle name="Standard 3 2 2" xfId="23953"/>
    <cellStyle name="Standard 4" xfId="75"/>
    <cellStyle name="Standard 5" xfId="76"/>
    <cellStyle name="Standard 7" xfId="23956"/>
    <cellStyle name="Standard_Def Region" xfId="23540"/>
    <cellStyle name="Style 1" xfId="23541"/>
    <cellStyle name="Style 1 2" xfId="23542"/>
    <cellStyle name="Style 21" xfId="23543"/>
    <cellStyle name="Style 22" xfId="23544"/>
    <cellStyle name="Style 23" xfId="23545"/>
    <cellStyle name="Style 24" xfId="23546"/>
    <cellStyle name="Style 25" xfId="23547"/>
    <cellStyle name="Style 26" xfId="23548"/>
    <cellStyle name="Style 27" xfId="23549"/>
    <cellStyle name="Style 30" xfId="23550"/>
    <cellStyle name="Texte explicatif 2" xfId="23551"/>
    <cellStyle name="Title" xfId="77"/>
    <cellStyle name="Title 2" xfId="23552"/>
    <cellStyle name="Titre 2" xfId="23553"/>
    <cellStyle name="Titre 1 2" xfId="23554"/>
    <cellStyle name="Titre 2 2" xfId="23555"/>
    <cellStyle name="Titre 3 2" xfId="23556"/>
    <cellStyle name="Titre 4 2" xfId="23557"/>
    <cellStyle name="Total" xfId="78"/>
    <cellStyle name="Total 2" xfId="23558"/>
    <cellStyle name="Total 3" xfId="23559"/>
    <cellStyle name="TotalHeader" xfId="79"/>
    <cellStyle name="Überschrift 3 2" xfId="23952"/>
    <cellStyle name="Vérification 2" xfId="23560"/>
    <cellStyle name="Warning Text" xfId="80"/>
    <cellStyle name="Warning Text 2" xfId="23561"/>
    <cellStyle name="Wert_dunkelgrau" xfId="2"/>
    <cellStyle name="Wertezelle" xfId="1"/>
    <cellStyle name="Wertezelle 2" xfId="9"/>
    <cellStyle name="콤마 [0]_F2000W" xfId="23562"/>
    <cellStyle name="콤마_F2000W" xfId="23563"/>
    <cellStyle name="통화 [0]_F2000W" xfId="23564"/>
    <cellStyle name="통화_F2000W" xfId="23565"/>
    <cellStyle name="표준_1998_1" xfId="23566"/>
  </cellStyles>
  <dxfs count="25">
    <dxf>
      <font>
        <b/>
        <i/>
        <color rgb="FFFF0000"/>
      </font>
      <fill>
        <patternFill patternType="lightGray">
          <fgColor theme="5" tint="0.39991454817346722"/>
        </patternFill>
      </fill>
    </dxf>
    <dxf>
      <font>
        <b/>
        <i val="0"/>
        <color rgb="FF00B050"/>
      </font>
    </dxf>
    <dxf>
      <font>
        <b/>
        <i val="0"/>
        <color rgb="FFFF0000"/>
      </font>
    </dxf>
    <dxf>
      <font>
        <b/>
        <i val="0"/>
        <color rgb="FF00B050"/>
      </font>
      <fill>
        <patternFill patternType="mediumGray">
          <fgColor theme="6" tint="0.39994506668294322"/>
        </patternFill>
      </fill>
    </dxf>
    <dxf>
      <font>
        <b/>
        <i/>
        <color rgb="FFFF0000"/>
      </font>
      <fill>
        <patternFill patternType="lightGray">
          <fgColor theme="5" tint="0.39991454817346722"/>
        </patternFill>
      </fill>
    </dxf>
    <dxf>
      <font>
        <b/>
        <i val="0"/>
        <color rgb="FF00B050"/>
      </font>
    </dxf>
    <dxf>
      <font>
        <b/>
        <i val="0"/>
        <color rgb="FFFF0000"/>
      </font>
    </dxf>
    <dxf>
      <font>
        <b/>
        <i val="0"/>
        <color rgb="FF00B050"/>
      </font>
      <fill>
        <patternFill patternType="mediumGray">
          <fgColor theme="6" tint="0.39994506668294322"/>
        </patternFill>
      </fill>
    </dxf>
    <dxf>
      <font>
        <b/>
        <i/>
        <color theme="1"/>
      </font>
      <fill>
        <patternFill patternType="lightGrid">
          <fgColor rgb="FFFFFF00"/>
        </patternFill>
      </fill>
    </dxf>
    <dxf>
      <font>
        <b/>
        <i val="0"/>
        <color rgb="FF00B050"/>
      </font>
    </dxf>
    <dxf>
      <font>
        <b/>
        <i val="0"/>
        <color rgb="FFFF0000"/>
      </font>
    </dxf>
    <dxf>
      <font>
        <b/>
        <i/>
        <color theme="1"/>
      </font>
      <fill>
        <patternFill patternType="lightGrid">
          <fgColor rgb="FFFFFF00"/>
        </patternFill>
      </fill>
    </dxf>
    <dxf>
      <font>
        <b/>
        <i val="0"/>
        <color rgb="FF00B050"/>
      </font>
    </dxf>
    <dxf>
      <font>
        <b/>
        <i val="0"/>
        <color rgb="FFFF0000"/>
      </font>
    </dxf>
    <dxf>
      <font>
        <b/>
        <i/>
        <color theme="1"/>
      </font>
      <fill>
        <patternFill patternType="lightGrid">
          <fgColor rgb="FFFFFF00"/>
        </patternFill>
      </fill>
    </dxf>
    <dxf>
      <font>
        <b/>
        <i val="0"/>
        <color rgb="FF00B050"/>
      </font>
    </dxf>
    <dxf>
      <font>
        <b/>
        <i val="0"/>
        <color rgb="FFFF0000"/>
      </font>
    </dxf>
    <dxf>
      <font>
        <b/>
        <i/>
        <color theme="1"/>
      </font>
      <fill>
        <patternFill patternType="lightGrid">
          <fgColor rgb="FFFFFF00"/>
        </patternFill>
      </fill>
    </dxf>
    <dxf>
      <font>
        <b/>
        <i val="0"/>
        <color rgb="FF00B050"/>
      </font>
    </dxf>
    <dxf>
      <font>
        <b/>
        <i val="0"/>
        <color rgb="FFFF0000"/>
      </font>
    </dxf>
    <dxf>
      <font>
        <b/>
        <i/>
        <color theme="1"/>
      </font>
      <fill>
        <patternFill patternType="lightGrid">
          <fgColor rgb="FFFFFF00"/>
        </patternFill>
      </fill>
    </dxf>
    <dxf>
      <font>
        <b/>
        <i val="0"/>
        <color rgb="FF00B050"/>
      </font>
    </dxf>
    <dxf>
      <font>
        <b/>
        <i val="0"/>
        <color rgb="FFFF0000"/>
      </font>
    </dxf>
    <dxf>
      <font>
        <b val="0"/>
        <i val="0"/>
        <color rgb="FFFF0000"/>
      </font>
    </dxf>
    <dxf>
      <font>
        <b val="0"/>
        <i val="0"/>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tyles" Target="styles.xml"/><Relationship Id="rId5" Type="http://schemas.openxmlformats.org/officeDocument/2006/relationships/externalLink" Target="externalLinks/externalLink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43</xdr:row>
      <xdr:rowOff>0</xdr:rowOff>
    </xdr:from>
    <xdr:to>
      <xdr:col>14</xdr:col>
      <xdr:colOff>591537</xdr:colOff>
      <xdr:row>79</xdr:row>
      <xdr:rowOff>0</xdr:rowOff>
    </xdr:to>
    <xdr:pic>
      <xdr:nvPicPr>
        <xdr:cNvPr id="7" name="Pictur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981700"/>
          <a:ext cx="9239250" cy="5829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66675</xdr:colOff>
      <xdr:row>15</xdr:row>
      <xdr:rowOff>228600</xdr:rowOff>
    </xdr:from>
    <xdr:to>
      <xdr:col>1</xdr:col>
      <xdr:colOff>1438275</xdr:colOff>
      <xdr:row>17</xdr:row>
      <xdr:rowOff>9525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b="12428"/>
        <a:stretch>
          <a:fillRect/>
        </a:stretch>
      </xdr:blipFill>
      <xdr:spPr bwMode="auto">
        <a:xfrm>
          <a:off x="304800" y="1447800"/>
          <a:ext cx="1371600" cy="3524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0</xdr:col>
      <xdr:colOff>200025</xdr:colOff>
      <xdr:row>11</xdr:row>
      <xdr:rowOff>9525</xdr:rowOff>
    </xdr:from>
    <xdr:to>
      <xdr:col>1</xdr:col>
      <xdr:colOff>1352550</xdr:colOff>
      <xdr:row>15</xdr:row>
      <xdr:rowOff>171450</xdr:rowOff>
    </xdr:to>
    <xdr:pic>
      <xdr:nvPicPr>
        <xdr:cNvPr id="3" name="Picture 3" descr="https://www.globenewswire.com/news-release/logo/850998/0/850998.png?lastModified=01%2F31%2F2020%2012%3A00%3A40&amp;size=2&amp;v=197828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12001" t="12334" r="13000" b="13335"/>
        <a:stretch>
          <a:fillRect/>
        </a:stretch>
      </xdr:blipFill>
      <xdr:spPr bwMode="auto">
        <a:xfrm>
          <a:off x="200025" y="9525"/>
          <a:ext cx="139065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Consensus%20Data/Fuchs%20Petrolub/Web/Fuchs%20Petrolub%20Website.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2016\2016Q1\2014Q4_PressRelease.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3-Consensus%20Data/Shell/Web/Shell%20Website.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Sauvegardes/Corporate%20Controlling%20Pool/Actual/2015/Master%20Data%20-%202015.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BE35096/Downloads/Synthese%20Q&amp;A_New.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Info Overview"/>
      <sheetName val="TimeSeries"/>
      <sheetName val="CSV_XLS_Export"/>
      <sheetName val="CSV_INT"/>
      <sheetName val="Fuchs Petrolub Website"/>
    </sheetNames>
    <sheetDataSet>
      <sheetData sheetId="0" refreshError="1">
        <row r="4">
          <cell r="I4" t="str">
            <v>EV/Sales</v>
          </cell>
        </row>
        <row r="37">
          <cell r="B37" t="str">
            <v>EPS reported common share (in Euro)</v>
          </cell>
        </row>
        <row r="38">
          <cell r="B38" t="str">
            <v>EPS reported preference share (in Euro)</v>
          </cell>
        </row>
        <row r="39">
          <cell r="B39" t="str">
            <v>EPS adjusted common share (in Euro)</v>
          </cell>
        </row>
        <row r="40">
          <cell r="B40" t="str">
            <v>EPS adjusted preference share (in Euro)</v>
          </cell>
        </row>
        <row r="41">
          <cell r="B41" t="str">
            <v>Dividend per common share (in Euro)</v>
          </cell>
        </row>
        <row r="42">
          <cell r="B42" t="str">
            <v>Dividend per preference share (in Euro)</v>
          </cell>
        </row>
      </sheetData>
      <sheetData sheetId="1"/>
      <sheetData sheetId="2"/>
      <sheetData sheetId="3"/>
      <sheetData sheetId="4"/>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RAW Regions"/>
      <sheetName val="RAW Bridge Sales-REBITDA"/>
      <sheetName val="RAW Segments"/>
      <sheetName val="RAW Segment"/>
      <sheetName val="RAW IWC-CFROI-capex"/>
      <sheetName val="RAW Key"/>
      <sheetName val="RAW IS"/>
      <sheetName val="RAW exceptionals"/>
      <sheetName val="RAW Reconcil"/>
      <sheetName val="RAW Reconcil reporting"/>
      <sheetName val="RAW SOCI"/>
      <sheetName val="RAW BS"/>
      <sheetName val="RAW SOCIE"/>
      <sheetName val="RAW CFS"/>
      <sheetName val="RAW Bridge CF"/>
      <sheetName val="RAW PSU &amp; SO"/>
      <sheetName val="RAW Periodic"/>
      <sheetName val="RAW Bridge Sales"/>
      <sheetName val="RAW Bridge REBITDA"/>
      <sheetName val="RAW Dividend"/>
      <sheetName val="TABLE Key Q"/>
      <sheetName val="TABLE Exceptionals"/>
      <sheetName val="TABLE Key YTD"/>
      <sheetName val="TABLE Segments"/>
      <sheetName val="TABLE Segment AF"/>
      <sheetName val="TABLE Segment AM"/>
      <sheetName val="TABLE Segment PC"/>
      <sheetName val="TABLE Segment FP"/>
      <sheetName val="TABLE Segment CBS"/>
      <sheetName val="TABLE Bridge sales"/>
      <sheetName val="TABLE Bridge REBITDA"/>
      <sheetName val="TABLE IS Q"/>
      <sheetName val="TABLE IS YTD"/>
      <sheetName val="TABLE Reconcil"/>
      <sheetName val="TABLE Rec"/>
      <sheetName val="TABLE SoCI"/>
      <sheetName val="TABLE BS"/>
      <sheetName val="TABLE SoCiE"/>
      <sheetName val="TABLE CFS"/>
      <sheetName val="TABLE CFS DiscOp"/>
      <sheetName val="TABLE SO"/>
      <sheetName val="TABLE PSU"/>
      <sheetName val="CHART Piechart Segment"/>
      <sheetName val="CHART Piecharts Region"/>
      <sheetName val="CHART Bridges Net sales"/>
      <sheetName val="CHART Bridges REBITDA"/>
      <sheetName val="TAB Prez P&amp;L Q"/>
      <sheetName val="TAB Prez P&amp;L YTD"/>
      <sheetName val="TAB Prez BS"/>
      <sheetName val="TAB Prez CFS Q"/>
      <sheetName val="TAB Prez CFS YTD"/>
      <sheetName val="TAB Prez Exceptionals"/>
      <sheetName val="TAB Prez Dividend"/>
      <sheetName val="CHART Prez bridges Q"/>
      <sheetName val="CHART Prez bridges YTD"/>
      <sheetName val="CHART Prez segments Q"/>
      <sheetName val="CHART Prez Capex Q"/>
      <sheetName val="CHART Prez Capex YTD"/>
      <sheetName val="CHART Prez IWC"/>
      <sheetName val="CHART Prez BS"/>
      <sheetName val="CHART Prez pension"/>
      <sheetName val="CHART Prez AF"/>
      <sheetName val="CHART Prez AM"/>
      <sheetName val="CHART Prez PC"/>
      <sheetName val="CHART Prez FP"/>
      <sheetName val="CHART Prez CBS"/>
      <sheetName val="CHART Prez Currencies"/>
      <sheetName val="CHART CMD bridges"/>
      <sheetName val="CHART CMD piecharts"/>
      <sheetName val="Sheet1"/>
      <sheetName val="CMD chart data"/>
      <sheetName val="CMD char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CSV_XLS_Export"/>
      <sheetName val="Shell_INT"/>
      <sheetName val="Shell_EXT"/>
      <sheetName val="Group_Estimates_EXT"/>
      <sheetName val="Analyst_Estimates_EXT"/>
      <sheetName val="Group_Estimates_INT"/>
      <sheetName val="Analyst_PT_REC_INT"/>
      <sheetName val="Analyst_Estimates_INT"/>
      <sheetName val="Analyst_Changes_INT"/>
      <sheetName val="NL_Input"/>
      <sheetName val="NL_Output"/>
      <sheetName val="Info Overview"/>
    </sheetNames>
    <sheetDataSet>
      <sheetData sheetId="0">
        <row r="4">
          <cell r="I4" t="str">
            <v>EV/Sales</v>
          </cell>
          <cell r="O4" t="str">
            <v>Upstream</v>
          </cell>
        </row>
        <row r="5">
          <cell r="I5" t="str">
            <v>EV/EBITDA</v>
          </cell>
          <cell r="O5" t="str">
            <v>Downstream (CCS basis)</v>
          </cell>
        </row>
        <row r="6">
          <cell r="I6" t="str">
            <v>EV/EBIT</v>
          </cell>
          <cell r="O6" t="str">
            <v xml:space="preserve">   of which Oil Products (CCS basis)</v>
          </cell>
        </row>
        <row r="7">
          <cell r="I7" t="str">
            <v>PE</v>
          </cell>
          <cell r="O7" t="str">
            <v xml:space="preserve">   of which Chemicals (CCS basis)</v>
          </cell>
        </row>
        <row r="8">
          <cell r="I8" t="str">
            <v>Div. Yield</v>
          </cell>
          <cell r="O8" t="str">
            <v>Operating Income</v>
          </cell>
        </row>
        <row r="9">
          <cell r="I9" t="str">
            <v>P/NAV</v>
          </cell>
          <cell r="O9" t="str">
            <v>Corporate</v>
          </cell>
        </row>
        <row r="10">
          <cell r="I10">
            <v>0</v>
          </cell>
          <cell r="O10" t="str">
            <v>Non-controlling interest</v>
          </cell>
        </row>
        <row r="11">
          <cell r="I11">
            <v>0</v>
          </cell>
          <cell r="O11" t="str">
            <v>CCS earnings</v>
          </cell>
        </row>
        <row r="12">
          <cell r="I12">
            <v>0</v>
          </cell>
          <cell r="O12" t="str">
            <v>Weighted average number of shares (in million)</v>
          </cell>
        </row>
        <row r="13">
          <cell r="I13">
            <v>0</v>
          </cell>
          <cell r="O13" t="str">
            <v>CCS earnings per share excluding identified items</v>
          </cell>
        </row>
        <row r="14">
          <cell r="I14">
            <v>0</v>
          </cell>
          <cell r="O14" t="str">
            <v>Dividend per Share</v>
          </cell>
        </row>
        <row r="15">
          <cell r="I15">
            <v>0</v>
          </cell>
          <cell r="O15" t="str">
            <v>Net cash from operating activities</v>
          </cell>
        </row>
        <row r="16">
          <cell r="I16">
            <v>0</v>
          </cell>
          <cell r="O16" t="str">
            <v>Oil price assumption Brent ($/bbl)</v>
          </cell>
        </row>
        <row r="17">
          <cell r="I17">
            <v>0</v>
          </cell>
          <cell r="O17" t="str">
            <v>Oil price assumption WTI ($/bbl)</v>
          </cell>
        </row>
        <row r="18">
          <cell r="I18">
            <v>0</v>
          </cell>
          <cell r="O18" t="str">
            <v>Henry Hub price assumption ($/mmbtu)</v>
          </cell>
        </row>
        <row r="19">
          <cell r="I19">
            <v>0</v>
          </cell>
          <cell r="O19" t="str">
            <v>Total Capital Investment</v>
          </cell>
        </row>
        <row r="20">
          <cell r="I20">
            <v>0</v>
          </cell>
          <cell r="O20" t="str">
            <v>Divestment proceeds</v>
          </cell>
        </row>
        <row r="21">
          <cell r="I21">
            <v>0</v>
          </cell>
          <cell r="O21" t="str">
            <v>Production kBOE / D</v>
          </cell>
        </row>
        <row r="22">
          <cell r="I22">
            <v>0</v>
          </cell>
          <cell r="O22" t="str">
            <v>Share buybacks</v>
          </cell>
        </row>
        <row r="23">
          <cell r="I23">
            <v>0</v>
          </cell>
          <cell r="O23" t="str">
            <v>ROACE</v>
          </cell>
        </row>
        <row r="24">
          <cell r="I24">
            <v>0</v>
          </cell>
          <cell r="O24" t="str">
            <v>Gearing</v>
          </cell>
        </row>
        <row r="25">
          <cell r="I25">
            <v>0</v>
          </cell>
          <cell r="O25" t="str">
            <v>-</v>
          </cell>
        </row>
        <row r="26">
          <cell r="I26">
            <v>0</v>
          </cell>
          <cell r="O26" t="str">
            <v>-</v>
          </cell>
        </row>
        <row r="27">
          <cell r="I27">
            <v>0</v>
          </cell>
          <cell r="O27">
            <v>0</v>
          </cell>
        </row>
        <row r="28">
          <cell r="I28">
            <v>0</v>
          </cell>
        </row>
        <row r="29">
          <cell r="I29">
            <v>0</v>
          </cell>
        </row>
        <row r="30">
          <cell r="I30">
            <v>0</v>
          </cell>
        </row>
        <row r="31">
          <cell r="I31">
            <v>0</v>
          </cell>
        </row>
        <row r="32">
          <cell r="I32">
            <v>0</v>
          </cell>
        </row>
        <row r="33">
          <cell r="I33">
            <v>0</v>
          </cell>
          <cell r="O33">
            <v>0</v>
          </cell>
        </row>
        <row r="34">
          <cell r="I34">
            <v>0</v>
          </cell>
          <cell r="O34">
            <v>0</v>
          </cell>
        </row>
        <row r="35">
          <cell r="I35">
            <v>0</v>
          </cell>
          <cell r="O35">
            <v>0</v>
          </cell>
        </row>
        <row r="36">
          <cell r="I36">
            <v>0</v>
          </cell>
          <cell r="O36">
            <v>0</v>
          </cell>
        </row>
        <row r="37">
          <cell r="I37">
            <v>0</v>
          </cell>
          <cell r="O37">
            <v>0</v>
          </cell>
        </row>
        <row r="38">
          <cell r="I38">
            <v>0</v>
          </cell>
          <cell r="O38">
            <v>0</v>
          </cell>
        </row>
        <row r="39">
          <cell r="I39">
            <v>0</v>
          </cell>
          <cell r="O39">
            <v>0</v>
          </cell>
        </row>
        <row r="40">
          <cell r="I40">
            <v>0</v>
          </cell>
          <cell r="O40">
            <v>0</v>
          </cell>
        </row>
        <row r="41">
          <cell r="I41">
            <v>0</v>
          </cell>
          <cell r="O41">
            <v>0</v>
          </cell>
        </row>
        <row r="42">
          <cell r="I42">
            <v>0</v>
          </cell>
          <cell r="O42">
            <v>0</v>
          </cell>
        </row>
        <row r="43">
          <cell r="O43">
            <v>0</v>
          </cell>
        </row>
        <row r="44">
          <cell r="O44">
            <v>0</v>
          </cell>
        </row>
        <row r="45">
          <cell r="O45">
            <v>0</v>
          </cell>
        </row>
        <row r="46">
          <cell r="O46" t="str">
            <v/>
          </cell>
        </row>
        <row r="50">
          <cell r="O50">
            <v>0</v>
          </cell>
        </row>
        <row r="51">
          <cell r="O51">
            <v>0</v>
          </cell>
        </row>
        <row r="52">
          <cell r="O52">
            <v>0</v>
          </cell>
        </row>
        <row r="53">
          <cell r="O53">
            <v>0</v>
          </cell>
        </row>
        <row r="54">
          <cell r="O54">
            <v>0</v>
          </cell>
        </row>
        <row r="55">
          <cell r="O55">
            <v>0</v>
          </cell>
        </row>
        <row r="56">
          <cell r="O56">
            <v>0</v>
          </cell>
        </row>
        <row r="57">
          <cell r="O57">
            <v>0</v>
          </cell>
        </row>
        <row r="58">
          <cell r="O58">
            <v>0</v>
          </cell>
        </row>
        <row r="59">
          <cell r="O59" t="str">
            <v/>
          </cell>
        </row>
        <row r="60">
          <cell r="O60" t="str">
            <v>Net operating cash flow</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Allocation"/>
      <sheetName val="GROUP"/>
      <sheetName val="GROUP_plug"/>
      <sheetName val="CS"/>
      <sheetName val="CT"/>
      <sheetName val="CP"/>
      <sheetName val="PA"/>
      <sheetName val="SP"/>
      <sheetName val="SI"/>
      <sheetName val="RE"/>
      <sheetName val="SC"/>
      <sheetName val="SD"/>
      <sheetName val="PE"/>
      <sheetName val="TO"/>
      <sheetName val="EB"/>
      <sheetName val="PI"/>
      <sheetName val="EP"/>
      <sheetName val="FI"/>
      <sheetName val="PP"/>
      <sheetName val="VI"/>
      <sheetName val="OL"/>
      <sheetName val="PT"/>
      <sheetName val="CC"/>
      <sheetName val="TH"/>
      <sheetName val="VM"/>
      <sheetName val="GY"/>
      <sheetName val="CBNB"/>
      <sheetName val="Adj"/>
      <sheetName val="Check"/>
      <sheetName val="Check (BFC)"/>
      <sheetName val="Sales"/>
      <sheetName val="REBITDA"/>
      <sheetName val="SCF"/>
      <sheetName val="Free P&amp;L"/>
      <sheetName val="Free WC"/>
      <sheetName val="Free BS"/>
      <sheetName val="Free Cash"/>
      <sheetName val="ES"/>
      <sheetName val="POM"/>
      <sheetName val="Chlorovinyls"/>
      <sheetName val="VM (Before discop)"/>
    </sheetNames>
    <sheetDataSet>
      <sheetData sheetId="0">
        <row r="1">
          <cell r="D1">
            <v>3</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_FDSCACHE__"/>
      <sheetName val="PEERS NASDAQ"/>
      <sheetName val="GROUP NEW"/>
      <sheetName val="Debt structure"/>
      <sheetName val="GROUP"/>
      <sheetName val="Bridge 2013-2014 organic growth"/>
      <sheetName val="organic growth "/>
      <sheetName val="Net sales destination"/>
      <sheetName val="Peers ranking"/>
      <sheetName val="Apple"/>
      <sheetName val="BRIDGES SUM"/>
      <sheetName val="BRIDGES RAW"/>
      <sheetName val="PrPwr-Margin"/>
      <sheetName val="PEERS SHARE"/>
      <sheetName val="PEERS FACTSET"/>
      <sheetName val="PeersQtr"/>
      <sheetName val="PEERS QTR-YTD"/>
      <sheetName val="PERF FACTSET"/>
      <sheetName val="DEBT"/>
      <sheetName val="PEERS QTR"/>
      <sheetName val="PYJAMA_RAW"/>
      <sheetName val="PYJAMA_PRINT"/>
      <sheetName val="financial xpenses"/>
      <sheetName val="Pensions"/>
      <sheetName val="non recurring"/>
      <sheetName val="Xcellence"/>
      <sheetName val="Cash out financial charges"/>
      <sheetName val="FX impacts"/>
      <sheetName val="CGAR"/>
      <sheetName val="underlying gross"/>
      <sheetName val="Ebit vs peers"/>
      <sheetName val="Corporate Costs"/>
      <sheetName val="novecare "/>
      <sheetName val="Acetow volume"/>
      <sheetName val="RwaMa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2:AW24"/>
  <sheetViews>
    <sheetView zoomScale="115" zoomScaleNormal="115" workbookViewId="0">
      <pane xSplit="3" ySplit="3" topLeftCell="J4" activePane="bottomRight" state="frozenSplit"/>
      <selection activeCell="L2" sqref="L2"/>
      <selection pane="topRight" activeCell="L2" sqref="L2"/>
      <selection pane="bottomLeft" activeCell="L2" sqref="L2"/>
      <selection pane="bottomRight" activeCell="AK6" sqref="AK6"/>
    </sheetView>
  </sheetViews>
  <sheetFormatPr defaultColWidth="9.140625" defaultRowHeight="12.75" outlineLevelRow="1" outlineLevelCol="1"/>
  <cols>
    <col min="1" max="1" width="17.42578125" style="9" bestFit="1" customWidth="1"/>
    <col min="2" max="6" width="5" style="9" hidden="1" customWidth="1"/>
    <col min="7" max="7" width="2.42578125" style="9" hidden="1" customWidth="1"/>
    <col min="8" max="8" width="6.7109375" style="9" hidden="1" customWidth="1"/>
    <col min="9" max="9" width="6.85546875" style="9" hidden="1" customWidth="1"/>
    <col min="10" max="10" width="6.7109375" style="9" customWidth="1"/>
    <col min="11" max="11" width="6.42578125" style="9" hidden="1" customWidth="1"/>
    <col min="12" max="12" width="7" style="9" customWidth="1"/>
    <col min="13" max="13" width="2.42578125" style="9" hidden="1" customWidth="1"/>
    <col min="14" max="14" width="6.140625" style="9" hidden="1" customWidth="1"/>
    <col min="15" max="15" width="6.7109375" style="9" hidden="1" customWidth="1"/>
    <col min="16" max="16" width="7.85546875" style="9" hidden="1" customWidth="1"/>
    <col min="17" max="17" width="6.7109375" style="9" hidden="1" customWidth="1"/>
    <col min="18" max="18" width="8.42578125" style="9" hidden="1" customWidth="1"/>
    <col min="19" max="19" width="7.85546875" style="9" hidden="1" customWidth="1"/>
    <col min="20" max="20" width="8.42578125" style="9" hidden="1" customWidth="1"/>
    <col min="21" max="21" width="3" style="9" hidden="1" customWidth="1" collapsed="1"/>
    <col min="22" max="22" width="8" style="9" hidden="1" customWidth="1"/>
    <col min="23" max="23" width="12.85546875" style="9" hidden="1" customWidth="1"/>
    <col min="24" max="24" width="12.5703125" style="9" hidden="1" customWidth="1"/>
    <col min="25" max="25" width="9.42578125" style="9" hidden="1" customWidth="1"/>
    <col min="26" max="27" width="9.85546875" style="9" hidden="1" customWidth="1"/>
    <col min="28" max="28" width="9.7109375" style="9" hidden="1" customWidth="1"/>
    <col min="29" max="30" width="9.85546875" style="9" hidden="1" customWidth="1"/>
    <col min="31" max="31" width="3" style="9" hidden="1" customWidth="1"/>
    <col min="32" max="32" width="7.85546875" style="9" bestFit="1" customWidth="1"/>
    <col min="33" max="33" width="6.85546875" style="9" bestFit="1" customWidth="1"/>
    <col min="34" max="34" width="9.42578125" style="9" bestFit="1" customWidth="1"/>
    <col min="35" max="36" width="9.85546875" style="9" bestFit="1" customWidth="1"/>
    <col min="37" max="37" width="13.140625" style="9" bestFit="1" customWidth="1"/>
    <col min="38" max="38" width="5.28515625" style="9" hidden="1" customWidth="1"/>
    <col min="39" max="39" width="3" style="9" hidden="1" customWidth="1"/>
    <col min="40" max="40" width="5.28515625" style="9" hidden="1" customWidth="1"/>
    <col min="41" max="41" width="4" style="9" hidden="1" customWidth="1"/>
    <col min="42" max="42" width="7.85546875" style="9" bestFit="1" customWidth="1" outlineLevel="1"/>
    <col min="43" max="43" width="9.42578125" style="9" hidden="1" customWidth="1" outlineLevel="1"/>
    <col min="44" max="45" width="9.42578125" style="9" customWidth="1" outlineLevel="1"/>
    <col min="46" max="46" width="10" style="9" customWidth="1" outlineLevel="1"/>
    <col min="47" max="47" width="11.28515625" style="9" customWidth="1" outlineLevel="1"/>
    <col min="48" max="48" width="11.85546875" style="9" customWidth="1" outlineLevel="1"/>
    <col min="49" max="16384" width="9.140625" style="9"/>
  </cols>
  <sheetData>
    <row r="2" spans="1:49" ht="21.75" customHeight="1">
      <c r="A2" s="5"/>
      <c r="B2" s="322">
        <v>2015</v>
      </c>
      <c r="C2" s="322"/>
      <c r="D2" s="322"/>
      <c r="E2" s="322"/>
      <c r="F2" s="322"/>
      <c r="G2" s="6">
        <v>15</v>
      </c>
      <c r="H2" s="322">
        <v>2016</v>
      </c>
      <c r="I2" s="322"/>
      <c r="J2" s="322"/>
      <c r="K2" s="322"/>
      <c r="L2" s="322"/>
      <c r="M2" s="6">
        <v>16</v>
      </c>
      <c r="N2" s="323" t="s">
        <v>7</v>
      </c>
      <c r="O2" s="323"/>
      <c r="P2" s="323"/>
      <c r="Q2" s="323"/>
      <c r="R2" s="323"/>
      <c r="S2" s="323"/>
      <c r="T2" s="323"/>
      <c r="U2" s="7"/>
      <c r="V2" s="324" t="s">
        <v>8</v>
      </c>
      <c r="W2" s="324"/>
      <c r="X2" s="324"/>
      <c r="Y2" s="324"/>
      <c r="Z2" s="324"/>
      <c r="AA2" s="324"/>
      <c r="AB2" s="324"/>
      <c r="AC2" s="324"/>
      <c r="AD2" s="324"/>
      <c r="AE2" s="7"/>
      <c r="AF2" s="325" t="s">
        <v>9</v>
      </c>
      <c r="AG2" s="326"/>
      <c r="AH2" s="326"/>
      <c r="AI2" s="326"/>
      <c r="AJ2" s="326"/>
      <c r="AK2" s="326"/>
      <c r="AL2" s="327"/>
      <c r="AM2" s="7"/>
      <c r="AN2" s="8"/>
      <c r="AO2" s="7"/>
      <c r="AP2" s="321">
        <v>2017</v>
      </c>
      <c r="AQ2" s="321"/>
      <c r="AR2" s="321"/>
      <c r="AS2" s="321"/>
      <c r="AT2" s="321"/>
      <c r="AU2" s="321"/>
      <c r="AV2" s="321"/>
    </row>
    <row r="3" spans="1:49" ht="36">
      <c r="A3" s="10" t="s">
        <v>10</v>
      </c>
      <c r="B3" s="11" t="s">
        <v>11</v>
      </c>
      <c r="C3" s="11" t="s">
        <v>12</v>
      </c>
      <c r="D3" s="11" t="s">
        <v>13</v>
      </c>
      <c r="E3" s="11" t="s">
        <v>14</v>
      </c>
      <c r="F3" s="11" t="s">
        <v>15</v>
      </c>
      <c r="G3" s="317"/>
      <c r="H3" s="12" t="s">
        <v>16</v>
      </c>
      <c r="I3" s="13" t="s">
        <v>17</v>
      </c>
      <c r="J3" s="14" t="s">
        <v>58</v>
      </c>
      <c r="K3" s="13" t="s">
        <v>18</v>
      </c>
      <c r="L3" s="15" t="s">
        <v>59</v>
      </c>
      <c r="M3" s="317"/>
      <c r="N3" s="12" t="s">
        <v>19</v>
      </c>
      <c r="O3" s="12" t="s">
        <v>20</v>
      </c>
      <c r="P3" s="12" t="s">
        <v>21</v>
      </c>
      <c r="Q3" s="16" t="s">
        <v>22</v>
      </c>
      <c r="R3" s="16" t="s">
        <v>23</v>
      </c>
      <c r="S3" s="16" t="s">
        <v>24</v>
      </c>
      <c r="T3" s="16" t="s">
        <v>25</v>
      </c>
      <c r="U3" s="317"/>
      <c r="V3" s="15" t="s">
        <v>26</v>
      </c>
      <c r="W3" s="15" t="s">
        <v>27</v>
      </c>
      <c r="X3" s="15" t="s">
        <v>28</v>
      </c>
      <c r="Y3" s="15" t="s">
        <v>29</v>
      </c>
      <c r="Z3" s="15" t="s">
        <v>30</v>
      </c>
      <c r="AA3" s="17" t="s">
        <v>31</v>
      </c>
      <c r="AB3" s="17" t="s">
        <v>32</v>
      </c>
      <c r="AC3" s="17" t="s">
        <v>33</v>
      </c>
      <c r="AD3" s="17" t="s">
        <v>34</v>
      </c>
      <c r="AE3" s="317"/>
      <c r="AF3" s="15" t="s">
        <v>69</v>
      </c>
      <c r="AG3" s="15" t="s">
        <v>68</v>
      </c>
      <c r="AH3" s="15" t="s">
        <v>67</v>
      </c>
      <c r="AI3" s="17" t="s">
        <v>60</v>
      </c>
      <c r="AJ3" s="17" t="s">
        <v>61</v>
      </c>
      <c r="AK3" s="16" t="s">
        <v>93</v>
      </c>
      <c r="AL3" s="13" t="s">
        <v>35</v>
      </c>
      <c r="AM3" s="317"/>
      <c r="AN3" s="13" t="s">
        <v>36</v>
      </c>
      <c r="AO3" s="317"/>
      <c r="AP3" s="15" t="s">
        <v>37</v>
      </c>
      <c r="AQ3" s="18" t="s">
        <v>38</v>
      </c>
      <c r="AR3" s="18" t="s">
        <v>62</v>
      </c>
      <c r="AS3" s="18" t="s">
        <v>63</v>
      </c>
      <c r="AT3" s="18" t="s">
        <v>64</v>
      </c>
      <c r="AU3" s="17" t="s">
        <v>65</v>
      </c>
      <c r="AV3" s="17" t="s">
        <v>66</v>
      </c>
    </row>
    <row r="4" spans="1:49" s="27" customFormat="1" ht="12">
      <c r="A4" s="19"/>
      <c r="B4" s="20"/>
      <c r="C4" s="20"/>
      <c r="D4" s="20"/>
      <c r="E4" s="20"/>
      <c r="F4" s="20"/>
      <c r="G4" s="317"/>
      <c r="H4" s="21"/>
      <c r="I4" s="22">
        <v>1</v>
      </c>
      <c r="J4" s="22">
        <v>1</v>
      </c>
      <c r="K4" s="21"/>
      <c r="L4" s="22">
        <v>2</v>
      </c>
      <c r="M4" s="317"/>
      <c r="N4" s="21"/>
      <c r="O4" s="21"/>
      <c r="P4" s="21"/>
      <c r="Q4" s="23"/>
      <c r="R4" s="23"/>
      <c r="S4" s="23"/>
      <c r="T4" s="23"/>
      <c r="U4" s="317"/>
      <c r="V4" s="24"/>
      <c r="W4" s="22">
        <v>3</v>
      </c>
      <c r="X4" s="22">
        <v>4</v>
      </c>
      <c r="Y4" s="22">
        <v>5</v>
      </c>
      <c r="Z4" s="22" t="s">
        <v>39</v>
      </c>
      <c r="AA4" s="22" t="s">
        <v>40</v>
      </c>
      <c r="AB4" s="22" t="s">
        <v>41</v>
      </c>
      <c r="AC4" s="22" t="s">
        <v>42</v>
      </c>
      <c r="AD4" s="25" t="s">
        <v>43</v>
      </c>
      <c r="AE4" s="317"/>
      <c r="AF4" s="22">
        <v>3</v>
      </c>
      <c r="AG4" s="22">
        <v>4</v>
      </c>
      <c r="AH4" s="22">
        <v>5</v>
      </c>
      <c r="AI4" s="22" t="s">
        <v>39</v>
      </c>
      <c r="AJ4" s="22" t="s">
        <v>44</v>
      </c>
      <c r="AK4" s="22" t="s">
        <v>45</v>
      </c>
      <c r="AL4" s="20"/>
      <c r="AM4" s="317"/>
      <c r="AN4" s="20"/>
      <c r="AO4" s="317"/>
      <c r="AP4" s="22">
        <v>6</v>
      </c>
      <c r="AQ4" s="26"/>
      <c r="AR4" s="26">
        <v>7</v>
      </c>
      <c r="AS4" s="26">
        <v>8</v>
      </c>
      <c r="AT4" s="26" t="s">
        <v>46</v>
      </c>
      <c r="AU4" s="22" t="s">
        <v>47</v>
      </c>
      <c r="AV4" s="25" t="s">
        <v>48</v>
      </c>
    </row>
    <row r="5" spans="1:49" ht="24.75" customHeight="1">
      <c r="A5" s="28" t="s">
        <v>49</v>
      </c>
      <c r="B5" s="29">
        <v>592.24117127090176</v>
      </c>
      <c r="C5" s="29">
        <v>602.87500133438061</v>
      </c>
      <c r="D5" s="29">
        <v>625.48264626219202</v>
      </c>
      <c r="E5" s="29">
        <v>515.34177835218804</v>
      </c>
      <c r="F5" s="29">
        <v>2335.9405972196628</v>
      </c>
      <c r="G5" s="317"/>
      <c r="H5" s="30">
        <v>550.89916719918426</v>
      </c>
      <c r="I5" s="31">
        <v>598.77175081006635</v>
      </c>
      <c r="J5" s="31">
        <v>546</v>
      </c>
      <c r="K5" s="31">
        <v>527.24370801965608</v>
      </c>
      <c r="L5" s="32">
        <v>2075</v>
      </c>
      <c r="M5" s="317"/>
      <c r="N5" s="31">
        <v>597.11253956213943</v>
      </c>
      <c r="O5" s="30">
        <v>615.89321956619915</v>
      </c>
      <c r="P5" s="31">
        <v>579.41219999999998</v>
      </c>
      <c r="Q5" s="4">
        <f t="shared" ref="Q5:Q20" si="0">(O5/H5)-1</f>
        <v>0.11797812782591399</v>
      </c>
      <c r="R5" s="4">
        <f t="shared" ref="R5:R22" si="1">(P5/H5)-1</f>
        <v>5.1757262487395428E-2</v>
      </c>
      <c r="S5" s="4">
        <f>(N5/P5)-1</f>
        <v>3.0548786446228604E-2</v>
      </c>
      <c r="T5" s="4">
        <f>(O5/P5)-1</f>
        <v>6.2962118447280169E-2</v>
      </c>
      <c r="U5" s="317"/>
      <c r="V5" s="31">
        <v>688</v>
      </c>
      <c r="W5" s="33">
        <f>X5-X23</f>
        <v>667.2166327185148</v>
      </c>
      <c r="X5" s="34">
        <v>705.2166327185148</v>
      </c>
      <c r="Y5" s="31">
        <v>636</v>
      </c>
      <c r="Z5" s="35">
        <f t="shared" ref="Z5:Z20" si="2">(W5/I5)-1</f>
        <v>0.11430880267121935</v>
      </c>
      <c r="AA5" s="35">
        <f t="shared" ref="AA5:AA22" si="3">(X5/I5)-1</f>
        <v>0.17777205047573008</v>
      </c>
      <c r="AB5" s="4">
        <f t="shared" ref="AB5:AB20" si="4">(Y5/I5)-1</f>
        <v>6.2174357991285234E-2</v>
      </c>
      <c r="AC5" s="36">
        <f t="shared" ref="AC5:AC20" si="5">(X5/Y5)-1</f>
        <v>0.10883118351967735</v>
      </c>
      <c r="AD5" s="37">
        <f t="shared" ref="AD5:AD20" si="6">(W5/Y5)-1</f>
        <v>4.9082755846721282E-2</v>
      </c>
      <c r="AE5" s="317"/>
      <c r="AF5" s="31">
        <v>540</v>
      </c>
      <c r="AG5" s="34"/>
      <c r="AH5" s="31">
        <v>556</v>
      </c>
      <c r="AI5" s="35">
        <f>+(AF5/J5)-1</f>
        <v>-1.098901098901095E-2</v>
      </c>
      <c r="AJ5" s="4">
        <f>(AH5/J5)-1</f>
        <v>1.831501831501825E-2</v>
      </c>
      <c r="AK5" s="36">
        <f>(AF5/AH5)-1</f>
        <v>-2.877697841726623E-2</v>
      </c>
      <c r="AL5" s="38"/>
      <c r="AM5" s="317"/>
      <c r="AN5" s="38"/>
      <c r="AO5" s="317"/>
      <c r="AP5" s="39">
        <f>+AP6+AP11+AP15+AP20+AP23</f>
        <v>2239</v>
      </c>
      <c r="AQ5" s="40">
        <v>2399.3027999999999</v>
      </c>
      <c r="AR5" s="40">
        <v>2245</v>
      </c>
      <c r="AS5" s="40">
        <v>2245</v>
      </c>
      <c r="AT5" s="41">
        <f>AS5/AR5-1</f>
        <v>0</v>
      </c>
      <c r="AU5" s="42">
        <f>(AS5/L5)-1</f>
        <v>8.192771084337358E-2</v>
      </c>
      <c r="AV5" s="36">
        <f>(AP5/AS5)-1</f>
        <v>-2.6726057906458767E-3</v>
      </c>
    </row>
    <row r="6" spans="1:49" ht="27" customHeight="1" collapsed="1">
      <c r="A6" s="43" t="s">
        <v>50</v>
      </c>
      <c r="B6" s="44">
        <v>263.3346628875064</v>
      </c>
      <c r="C6" s="44">
        <v>275.45183478661812</v>
      </c>
      <c r="D6" s="44">
        <v>297.03499817493815</v>
      </c>
      <c r="E6" s="44">
        <v>243.49187741579789</v>
      </c>
      <c r="F6" s="44">
        <v>1079.3133732648607</v>
      </c>
      <c r="G6" s="317"/>
      <c r="H6" s="29">
        <v>267.06983341853896</v>
      </c>
      <c r="I6" s="45">
        <v>292.90797077654167</v>
      </c>
      <c r="J6" s="45">
        <v>292</v>
      </c>
      <c r="K6" s="45">
        <v>258.51695393590973</v>
      </c>
      <c r="L6" s="46">
        <v>1110</v>
      </c>
      <c r="M6" s="317"/>
      <c r="N6" s="45">
        <v>281.53988988405121</v>
      </c>
      <c r="O6" s="29">
        <v>291.93910039598899</v>
      </c>
      <c r="P6" s="45">
        <v>283</v>
      </c>
      <c r="Q6" s="47">
        <f t="shared" si="0"/>
        <v>9.3118966897605793E-2</v>
      </c>
      <c r="R6" s="47">
        <f t="shared" si="1"/>
        <v>5.9647944425441857E-2</v>
      </c>
      <c r="S6" s="47">
        <f>(N6/P6)-1</f>
        <v>-5.1593997029992789E-3</v>
      </c>
      <c r="T6" s="47">
        <f>(O6/P6)-1</f>
        <v>3.1586927194307446E-2</v>
      </c>
      <c r="U6" s="317"/>
      <c r="V6" s="45">
        <v>347.6</v>
      </c>
      <c r="W6" s="48">
        <v>325</v>
      </c>
      <c r="X6" s="49">
        <v>356.14035053410998</v>
      </c>
      <c r="Y6" s="45">
        <v>311</v>
      </c>
      <c r="Z6" s="50">
        <f t="shared" si="2"/>
        <v>0.10956352310378481</v>
      </c>
      <c r="AA6" s="50">
        <f t="shared" si="3"/>
        <v>0.21587797556321209</v>
      </c>
      <c r="AB6" s="47">
        <f t="shared" si="4"/>
        <v>6.176694057008314E-2</v>
      </c>
      <c r="AC6" s="51">
        <f t="shared" si="5"/>
        <v>0.14514582165308676</v>
      </c>
      <c r="AD6" s="51">
        <f t="shared" si="6"/>
        <v>4.5016077170418001E-2</v>
      </c>
      <c r="AE6" s="317"/>
      <c r="AF6" s="45"/>
      <c r="AG6" s="49"/>
      <c r="AH6" s="45">
        <v>309</v>
      </c>
      <c r="AI6" s="50">
        <f>+(AF6/J6)-1</f>
        <v>-1</v>
      </c>
      <c r="AJ6" s="47">
        <f>(AH6/J6)-1</f>
        <v>5.821917808219168E-2</v>
      </c>
      <c r="AK6" s="51">
        <f>(AF6/AH6)-1</f>
        <v>-1</v>
      </c>
      <c r="AL6" s="52">
        <v>292</v>
      </c>
      <c r="AM6" s="317"/>
      <c r="AN6" s="52">
        <v>247</v>
      </c>
      <c r="AO6" s="317"/>
      <c r="AP6" s="53">
        <v>1232</v>
      </c>
      <c r="AQ6" s="54">
        <v>1184.0278000000001</v>
      </c>
      <c r="AR6" s="54">
        <v>1236</v>
      </c>
      <c r="AS6" s="54">
        <v>1236</v>
      </c>
      <c r="AT6" s="55">
        <f>AS6/AR6-1</f>
        <v>0</v>
      </c>
      <c r="AU6" s="47">
        <f>(AS6/L6)-1</f>
        <v>0.11351351351351346</v>
      </c>
      <c r="AV6" s="51">
        <f>(AP6/AS6)-1</f>
        <v>-3.2362459546925182E-3</v>
      </c>
      <c r="AW6" s="56"/>
    </row>
    <row r="7" spans="1:49" hidden="1" outlineLevel="1">
      <c r="A7" s="57" t="s">
        <v>80</v>
      </c>
      <c r="B7" s="58">
        <v>135.63706362271685</v>
      </c>
      <c r="C7" s="58">
        <v>142.59250810111314</v>
      </c>
      <c r="D7" s="58">
        <v>172.17742026110184</v>
      </c>
      <c r="E7" s="58">
        <v>114.74734629675824</v>
      </c>
      <c r="F7" s="58">
        <v>565.15433828169</v>
      </c>
      <c r="G7" s="317"/>
      <c r="H7" s="29">
        <v>143.29269663431691</v>
      </c>
      <c r="I7" s="59">
        <v>160.93525459950993</v>
      </c>
      <c r="J7" s="59"/>
      <c r="K7" s="59"/>
      <c r="L7" s="29"/>
      <c r="M7" s="317"/>
      <c r="N7" s="45">
        <v>167.85142358268345</v>
      </c>
      <c r="O7" s="29">
        <v>173.26211857151208</v>
      </c>
      <c r="P7" s="45"/>
      <c r="Q7" s="47">
        <f t="shared" si="0"/>
        <v>0.20914828627782156</v>
      </c>
      <c r="R7" s="45">
        <f t="shared" si="1"/>
        <v>-1</v>
      </c>
      <c r="S7" s="45"/>
      <c r="T7" s="45"/>
      <c r="U7" s="317"/>
      <c r="V7" s="45">
        <v>160</v>
      </c>
      <c r="W7" s="48">
        <f>+X7</f>
        <v>187.666654758448</v>
      </c>
      <c r="X7" s="49">
        <v>187.666654758448</v>
      </c>
      <c r="Y7" s="45"/>
      <c r="Z7" s="50">
        <f t="shared" si="2"/>
        <v>0.16610033783747147</v>
      </c>
      <c r="AA7" s="50">
        <f t="shared" si="3"/>
        <v>0.16610033783747147</v>
      </c>
      <c r="AB7" s="47">
        <f t="shared" si="4"/>
        <v>-1</v>
      </c>
      <c r="AC7" s="29" t="e">
        <f t="shared" si="5"/>
        <v>#DIV/0!</v>
      </c>
      <c r="AD7" s="29" t="e">
        <f t="shared" si="6"/>
        <v>#DIV/0!</v>
      </c>
      <c r="AE7" s="317"/>
      <c r="AF7" s="45"/>
      <c r="AG7" s="49">
        <v>187.666654758448</v>
      </c>
      <c r="AH7" s="45"/>
      <c r="AI7" s="50"/>
      <c r="AJ7" s="47"/>
      <c r="AK7" s="29" t="e">
        <f>(AG7/AH7)-1</f>
        <v>#DIV/0!</v>
      </c>
      <c r="AL7" s="60"/>
      <c r="AM7" s="317"/>
      <c r="AN7" s="60"/>
      <c r="AO7" s="317"/>
      <c r="AP7" s="49">
        <v>655</v>
      </c>
      <c r="AQ7" s="61"/>
      <c r="AR7" s="61"/>
      <c r="AS7" s="61"/>
      <c r="AT7" s="61">
        <f t="shared" ref="AT7:AT18" si="7">+AR7-AQ7</f>
        <v>0</v>
      </c>
      <c r="AU7" s="62"/>
      <c r="AV7" s="29"/>
    </row>
    <row r="8" spans="1:49" hidden="1" outlineLevel="1">
      <c r="A8" s="57" t="s">
        <v>81</v>
      </c>
      <c r="B8" s="58">
        <v>62.16854223543217</v>
      </c>
      <c r="C8" s="58">
        <v>61.87362961081709</v>
      </c>
      <c r="D8" s="58">
        <v>61.159049739380421</v>
      </c>
      <c r="E8" s="58">
        <v>57.848988595378643</v>
      </c>
      <c r="F8" s="58">
        <v>243.05021018100831</v>
      </c>
      <c r="G8" s="317"/>
      <c r="H8" s="29">
        <v>59.657793183808494</v>
      </c>
      <c r="I8" s="59">
        <v>62.971979416754301</v>
      </c>
      <c r="J8" s="59"/>
      <c r="K8" s="59"/>
      <c r="L8" s="29"/>
      <c r="M8" s="317"/>
      <c r="N8" s="45">
        <v>51.126975699253983</v>
      </c>
      <c r="O8" s="29">
        <v>54.370931978773982</v>
      </c>
      <c r="P8" s="45"/>
      <c r="Q8" s="47">
        <f t="shared" si="0"/>
        <v>-8.8619791696709971E-2</v>
      </c>
      <c r="R8" s="45">
        <f t="shared" si="1"/>
        <v>-1</v>
      </c>
      <c r="S8" s="45"/>
      <c r="T8" s="45"/>
      <c r="U8" s="317"/>
      <c r="V8" s="45">
        <v>66</v>
      </c>
      <c r="W8" s="48">
        <f>+X8-31</f>
        <v>60.696855111573498</v>
      </c>
      <c r="X8" s="49">
        <v>91.696855111573498</v>
      </c>
      <c r="Y8" s="45"/>
      <c r="Z8" s="50">
        <f t="shared" si="2"/>
        <v>-3.6129153414788284E-2</v>
      </c>
      <c r="AA8" s="50">
        <f t="shared" si="3"/>
        <v>0.45615329168415286</v>
      </c>
      <c r="AB8" s="47">
        <f t="shared" si="4"/>
        <v>-1</v>
      </c>
      <c r="AC8" s="29" t="e">
        <f t="shared" si="5"/>
        <v>#DIV/0!</v>
      </c>
      <c r="AD8" s="29" t="e">
        <f t="shared" si="6"/>
        <v>#DIV/0!</v>
      </c>
      <c r="AE8" s="317"/>
      <c r="AF8" s="45"/>
      <c r="AG8" s="49">
        <v>91.696855111573498</v>
      </c>
      <c r="AH8" s="45"/>
      <c r="AI8" s="50"/>
      <c r="AJ8" s="47"/>
      <c r="AK8" s="29" t="e">
        <f>(AG8/AH8)-1</f>
        <v>#DIV/0!</v>
      </c>
      <c r="AL8" s="60"/>
      <c r="AM8" s="317"/>
      <c r="AN8" s="60"/>
      <c r="AO8" s="317"/>
      <c r="AP8" s="49">
        <v>237</v>
      </c>
      <c r="AQ8" s="61"/>
      <c r="AR8" s="61"/>
      <c r="AS8" s="61"/>
      <c r="AT8" s="61">
        <f t="shared" si="7"/>
        <v>0</v>
      </c>
      <c r="AU8" s="62"/>
      <c r="AV8" s="29"/>
    </row>
    <row r="9" spans="1:49" hidden="1" outlineLevel="1">
      <c r="A9" s="57" t="s">
        <v>82</v>
      </c>
      <c r="B9" s="58">
        <v>36.125254444310301</v>
      </c>
      <c r="C9" s="58">
        <v>40.963284195365404</v>
      </c>
      <c r="D9" s="58">
        <v>36.698383819919101</v>
      </c>
      <c r="E9" s="58">
        <v>38.593775628002547</v>
      </c>
      <c r="F9" s="58">
        <v>152.38069808759735</v>
      </c>
      <c r="G9" s="317"/>
      <c r="H9" s="29">
        <v>41.24473810709857</v>
      </c>
      <c r="I9" s="59">
        <v>41.89448070437836</v>
      </c>
      <c r="J9" s="59"/>
      <c r="K9" s="59"/>
      <c r="L9" s="29"/>
      <c r="M9" s="317"/>
      <c r="N9" s="45">
        <v>45.58188393931826</v>
      </c>
      <c r="O9" s="29">
        <v>46.009767376106133</v>
      </c>
      <c r="P9" s="45"/>
      <c r="Q9" s="47">
        <f t="shared" si="0"/>
        <v>0.11553059827012113</v>
      </c>
      <c r="R9" s="45">
        <f t="shared" si="1"/>
        <v>-1</v>
      </c>
      <c r="S9" s="45"/>
      <c r="T9" s="45"/>
      <c r="U9" s="317"/>
      <c r="V9" s="45">
        <v>42</v>
      </c>
      <c r="W9" s="48">
        <f>+X9</f>
        <v>49.038573984269505</v>
      </c>
      <c r="X9" s="49">
        <v>49.038573984269505</v>
      </c>
      <c r="Y9" s="45"/>
      <c r="Z9" s="50">
        <f t="shared" si="2"/>
        <v>0.17052588216338771</v>
      </c>
      <c r="AA9" s="50">
        <f t="shared" si="3"/>
        <v>0.17052588216338771</v>
      </c>
      <c r="AB9" s="47">
        <f t="shared" si="4"/>
        <v>-1</v>
      </c>
      <c r="AC9" s="29" t="e">
        <f t="shared" si="5"/>
        <v>#DIV/0!</v>
      </c>
      <c r="AD9" s="29" t="e">
        <f t="shared" si="6"/>
        <v>#DIV/0!</v>
      </c>
      <c r="AE9" s="317"/>
      <c r="AF9" s="45"/>
      <c r="AG9" s="49">
        <v>49.038573984269505</v>
      </c>
      <c r="AH9" s="45"/>
      <c r="AI9" s="50"/>
      <c r="AJ9" s="47"/>
      <c r="AK9" s="29" t="e">
        <f>(AG9/AH9)-1</f>
        <v>#DIV/0!</v>
      </c>
      <c r="AL9" s="60"/>
      <c r="AM9" s="317"/>
      <c r="AN9" s="60"/>
      <c r="AO9" s="317"/>
      <c r="AP9" s="49">
        <v>180</v>
      </c>
      <c r="AQ9" s="61"/>
      <c r="AR9" s="61"/>
      <c r="AS9" s="61"/>
      <c r="AT9" s="61">
        <f t="shared" si="7"/>
        <v>0</v>
      </c>
      <c r="AU9" s="62"/>
      <c r="AV9" s="29"/>
    </row>
    <row r="10" spans="1:49" hidden="1" outlineLevel="1">
      <c r="A10" s="57" t="s">
        <v>83</v>
      </c>
      <c r="B10" s="58">
        <v>29.403802585047078</v>
      </c>
      <c r="C10" s="58">
        <v>30.022412879322449</v>
      </c>
      <c r="D10" s="58">
        <v>27.000144354536779</v>
      </c>
      <c r="E10" s="58">
        <v>32.301766895658425</v>
      </c>
      <c r="F10" s="58">
        <v>118.72812671456472</v>
      </c>
      <c r="G10" s="317"/>
      <c r="H10" s="29">
        <v>22.874605493315034</v>
      </c>
      <c r="I10" s="59">
        <v>27.106256055899095</v>
      </c>
      <c r="J10" s="59"/>
      <c r="K10" s="59"/>
      <c r="L10" s="29"/>
      <c r="M10" s="317"/>
      <c r="N10" s="45">
        <v>16.979606662795508</v>
      </c>
      <c r="O10" s="29">
        <v>18.296282469596793</v>
      </c>
      <c r="P10" s="45"/>
      <c r="Q10" s="47">
        <f t="shared" si="0"/>
        <v>-0.20014872060006583</v>
      </c>
      <c r="R10" s="45">
        <f t="shared" si="1"/>
        <v>-1</v>
      </c>
      <c r="S10" s="45"/>
      <c r="T10" s="45"/>
      <c r="U10" s="317"/>
      <c r="V10" s="45">
        <v>27</v>
      </c>
      <c r="W10" s="48">
        <f>+X10</f>
        <v>27.738266679820196</v>
      </c>
      <c r="X10" s="49">
        <v>27.738266679820196</v>
      </c>
      <c r="Y10" s="45"/>
      <c r="Z10" s="50">
        <f t="shared" si="2"/>
        <v>2.3316042710500362E-2</v>
      </c>
      <c r="AA10" s="50">
        <f t="shared" si="3"/>
        <v>2.3316042710500362E-2</v>
      </c>
      <c r="AB10" s="47">
        <f t="shared" si="4"/>
        <v>-1</v>
      </c>
      <c r="AC10" s="29" t="e">
        <f t="shared" si="5"/>
        <v>#DIV/0!</v>
      </c>
      <c r="AD10" s="29" t="e">
        <f t="shared" si="6"/>
        <v>#DIV/0!</v>
      </c>
      <c r="AE10" s="317"/>
      <c r="AF10" s="45"/>
      <c r="AG10" s="49">
        <v>27.738266679820196</v>
      </c>
      <c r="AH10" s="45"/>
      <c r="AI10" s="50"/>
      <c r="AJ10" s="47"/>
      <c r="AK10" s="29" t="e">
        <f>(AG10/AH10)-1</f>
        <v>#DIV/0!</v>
      </c>
      <c r="AL10" s="60"/>
      <c r="AM10" s="317"/>
      <c r="AN10" s="60"/>
      <c r="AO10" s="317"/>
      <c r="AP10" s="49">
        <v>98</v>
      </c>
      <c r="AQ10" s="61"/>
      <c r="AR10" s="61"/>
      <c r="AS10" s="61"/>
      <c r="AT10" s="61">
        <f t="shared" si="7"/>
        <v>0</v>
      </c>
      <c r="AU10" s="62"/>
      <c r="AV10" s="29"/>
    </row>
    <row r="11" spans="1:49" ht="27" customHeight="1" collapsed="1">
      <c r="A11" s="63" t="s">
        <v>51</v>
      </c>
      <c r="B11" s="44">
        <v>135.45431785712617</v>
      </c>
      <c r="C11" s="44">
        <v>139.24502452203612</v>
      </c>
      <c r="D11" s="44">
        <v>129.6020225284139</v>
      </c>
      <c r="E11" s="44">
        <v>117.55670238744045</v>
      </c>
      <c r="F11" s="44">
        <v>521.85806729501678</v>
      </c>
      <c r="G11" s="317"/>
      <c r="H11" s="29">
        <v>122.20240414730426</v>
      </c>
      <c r="I11" s="45">
        <v>123.61882868855905</v>
      </c>
      <c r="J11" s="45">
        <v>114</v>
      </c>
      <c r="K11" s="45">
        <v>124.22545038621662</v>
      </c>
      <c r="L11" s="29">
        <v>484</v>
      </c>
      <c r="M11" s="317"/>
      <c r="N11" s="45">
        <v>123.73468642096017</v>
      </c>
      <c r="O11" s="29">
        <v>127.01960162392325</v>
      </c>
      <c r="P11" s="45">
        <v>129.6643</v>
      </c>
      <c r="Q11" s="47">
        <f t="shared" si="0"/>
        <v>3.9419825741008108E-2</v>
      </c>
      <c r="R11" s="47">
        <f t="shared" si="1"/>
        <v>6.1061776196326578E-2</v>
      </c>
      <c r="S11" s="47">
        <f>(N11/P11)-1</f>
        <v>-4.5730502374515036E-2</v>
      </c>
      <c r="T11" s="47">
        <f>(O11/P11)-1</f>
        <v>-2.039650371055679E-2</v>
      </c>
      <c r="U11" s="317"/>
      <c r="V11" s="45">
        <v>133</v>
      </c>
      <c r="W11" s="48">
        <v>123</v>
      </c>
      <c r="X11" s="49">
        <v>130.10566590451299</v>
      </c>
      <c r="Y11" s="45">
        <v>130</v>
      </c>
      <c r="Z11" s="50">
        <f t="shared" si="2"/>
        <v>-5.0059420164715318E-3</v>
      </c>
      <c r="AA11" s="50">
        <f t="shared" si="3"/>
        <v>5.2474508007972265E-2</v>
      </c>
      <c r="AB11" s="47">
        <f t="shared" si="4"/>
        <v>5.1619736080152023E-2</v>
      </c>
      <c r="AC11" s="51">
        <f t="shared" si="5"/>
        <v>8.1281465009985787E-4</v>
      </c>
      <c r="AD11" s="51">
        <f t="shared" si="6"/>
        <v>-5.3846153846153877E-2</v>
      </c>
      <c r="AE11" s="317"/>
      <c r="AF11" s="45"/>
      <c r="AG11" s="49"/>
      <c r="AH11" s="45">
        <v>119</v>
      </c>
      <c r="AI11" s="50">
        <f>+(AF11/J11)-1</f>
        <v>-1</v>
      </c>
      <c r="AJ11" s="47">
        <f>(AH11/J11)-1</f>
        <v>4.3859649122806932E-2</v>
      </c>
      <c r="AK11" s="51">
        <f>(AF11/AH11)-1</f>
        <v>-1</v>
      </c>
      <c r="AL11" s="52"/>
      <c r="AM11" s="317"/>
      <c r="AN11" s="52"/>
      <c r="AO11" s="317"/>
      <c r="AP11" s="49">
        <v>528</v>
      </c>
      <c r="AQ11" s="61">
        <v>522.87959999999998</v>
      </c>
      <c r="AR11" s="61">
        <v>495</v>
      </c>
      <c r="AS11" s="61">
        <v>495</v>
      </c>
      <c r="AT11" s="55">
        <f>AS11/AR11-1</f>
        <v>0</v>
      </c>
      <c r="AU11" s="47">
        <f>(AS11/L11)-1</f>
        <v>2.2727272727272707E-2</v>
      </c>
      <c r="AV11" s="51">
        <f>(AP11/AS11)-1</f>
        <v>6.6666666666666652E-2</v>
      </c>
    </row>
    <row r="12" spans="1:49" hidden="1" outlineLevel="1">
      <c r="A12" s="57" t="s">
        <v>84</v>
      </c>
      <c r="B12" s="58">
        <v>76.605154826646128</v>
      </c>
      <c r="C12" s="58">
        <v>72.935536159620398</v>
      </c>
      <c r="D12" s="58">
        <v>68.933128578591194</v>
      </c>
      <c r="E12" s="58">
        <v>65.19186365999829</v>
      </c>
      <c r="F12" s="58">
        <v>283.66568322485602</v>
      </c>
      <c r="G12" s="317"/>
      <c r="H12" s="29">
        <v>69.714308549435913</v>
      </c>
      <c r="I12" s="59">
        <v>61.247649925307101</v>
      </c>
      <c r="J12" s="59"/>
      <c r="K12" s="59"/>
      <c r="L12" s="29"/>
      <c r="M12" s="317"/>
      <c r="N12" s="45">
        <v>72.794613461111027</v>
      </c>
      <c r="O12" s="29">
        <v>75.478189001221708</v>
      </c>
      <c r="P12" s="45"/>
      <c r="Q12" s="47">
        <f t="shared" si="0"/>
        <v>8.2678585956260431E-2</v>
      </c>
      <c r="R12" s="45">
        <f t="shared" si="1"/>
        <v>-1</v>
      </c>
      <c r="S12" s="45"/>
      <c r="T12" s="45"/>
      <c r="U12" s="317"/>
      <c r="V12" s="45">
        <v>76</v>
      </c>
      <c r="W12" s="48">
        <f>+X12-7</f>
        <v>65.419808518787192</v>
      </c>
      <c r="X12" s="49">
        <v>72.419808518787192</v>
      </c>
      <c r="Y12" s="45"/>
      <c r="Z12" s="50">
        <f t="shared" si="2"/>
        <v>6.8119488642717441E-2</v>
      </c>
      <c r="AA12" s="50">
        <f t="shared" si="3"/>
        <v>0.1824095880757024</v>
      </c>
      <c r="AB12" s="47">
        <f t="shared" si="4"/>
        <v>-1</v>
      </c>
      <c r="AC12" s="29" t="e">
        <f t="shared" si="5"/>
        <v>#DIV/0!</v>
      </c>
      <c r="AD12" s="29" t="e">
        <f t="shared" si="6"/>
        <v>#DIV/0!</v>
      </c>
      <c r="AE12" s="317"/>
      <c r="AF12" s="45"/>
      <c r="AG12" s="49">
        <v>72.419808518787192</v>
      </c>
      <c r="AH12" s="45"/>
      <c r="AI12" s="50"/>
      <c r="AJ12" s="47"/>
      <c r="AK12" s="29" t="e">
        <f>(AG12/AH12)-1</f>
        <v>#DIV/0!</v>
      </c>
      <c r="AL12" s="60"/>
      <c r="AM12" s="317"/>
      <c r="AN12" s="60"/>
      <c r="AO12" s="317"/>
      <c r="AP12" s="49">
        <v>290</v>
      </c>
      <c r="AQ12" s="61"/>
      <c r="AR12" s="61"/>
      <c r="AS12" s="61"/>
      <c r="AT12" s="61">
        <f t="shared" si="7"/>
        <v>0</v>
      </c>
      <c r="AU12" s="62"/>
      <c r="AV12" s="29"/>
      <c r="AW12" s="56">
        <f>+X12-W12</f>
        <v>7</v>
      </c>
    </row>
    <row r="13" spans="1:49" hidden="1" outlineLevel="1">
      <c r="A13" s="57" t="s">
        <v>85</v>
      </c>
      <c r="B13" s="58">
        <v>42.467554165717985</v>
      </c>
      <c r="C13" s="58">
        <v>47.921862830559306</v>
      </c>
      <c r="D13" s="58">
        <v>45.621900056492983</v>
      </c>
      <c r="E13" s="58">
        <v>38.101370200463542</v>
      </c>
      <c r="F13" s="58">
        <v>174.11268725323384</v>
      </c>
      <c r="G13" s="317"/>
      <c r="H13" s="29">
        <v>40.632314059618118</v>
      </c>
      <c r="I13" s="59">
        <v>45.807916726330106</v>
      </c>
      <c r="J13" s="59"/>
      <c r="K13" s="59"/>
      <c r="L13" s="29"/>
      <c r="M13" s="317"/>
      <c r="N13" s="45">
        <v>38.061265766795273</v>
      </c>
      <c r="O13" s="29">
        <v>39.654208721449017</v>
      </c>
      <c r="P13" s="45"/>
      <c r="Q13" s="47">
        <f t="shared" si="0"/>
        <v>-2.407210519031644E-2</v>
      </c>
      <c r="R13" s="45">
        <f t="shared" si="1"/>
        <v>-1</v>
      </c>
      <c r="S13" s="45"/>
      <c r="T13" s="45"/>
      <c r="U13" s="317"/>
      <c r="V13" s="45">
        <v>48</v>
      </c>
      <c r="W13" s="48">
        <f>+X13</f>
        <v>46.833421513959308</v>
      </c>
      <c r="X13" s="49">
        <v>46.833421513959308</v>
      </c>
      <c r="Y13" s="45"/>
      <c r="Z13" s="50">
        <f t="shared" si="2"/>
        <v>2.2387064527642053E-2</v>
      </c>
      <c r="AA13" s="50">
        <f t="shared" si="3"/>
        <v>2.2387064527642053E-2</v>
      </c>
      <c r="AB13" s="47">
        <f t="shared" si="4"/>
        <v>-1</v>
      </c>
      <c r="AC13" s="29" t="e">
        <f t="shared" si="5"/>
        <v>#DIV/0!</v>
      </c>
      <c r="AD13" s="29" t="e">
        <f t="shared" si="6"/>
        <v>#DIV/0!</v>
      </c>
      <c r="AE13" s="317"/>
      <c r="AF13" s="45"/>
      <c r="AG13" s="49">
        <v>46.833421513959308</v>
      </c>
      <c r="AH13" s="45"/>
      <c r="AI13" s="50"/>
      <c r="AJ13" s="47"/>
      <c r="AK13" s="29" t="e">
        <f>(AG13/AH13)-1</f>
        <v>#DIV/0!</v>
      </c>
      <c r="AL13" s="60"/>
      <c r="AM13" s="317"/>
      <c r="AN13" s="60"/>
      <c r="AO13" s="317"/>
      <c r="AP13" s="49">
        <v>172</v>
      </c>
      <c r="AQ13" s="61"/>
      <c r="AR13" s="61"/>
      <c r="AS13" s="61"/>
      <c r="AT13" s="61">
        <f t="shared" si="7"/>
        <v>0</v>
      </c>
      <c r="AU13" s="62"/>
      <c r="AV13" s="29"/>
    </row>
    <row r="14" spans="1:49" hidden="1" outlineLevel="1">
      <c r="A14" s="57" t="s">
        <v>86</v>
      </c>
      <c r="B14" s="58">
        <v>16.381608864762061</v>
      </c>
      <c r="C14" s="58">
        <v>18.387625531856418</v>
      </c>
      <c r="D14" s="58">
        <v>15.04699389332974</v>
      </c>
      <c r="E14" s="58">
        <v>14.26346852697861</v>
      </c>
      <c r="F14" s="58">
        <v>64.079696816926827</v>
      </c>
      <c r="G14" s="317"/>
      <c r="H14" s="29">
        <v>11.855781538250225</v>
      </c>
      <c r="I14" s="59">
        <v>16.563262036921842</v>
      </c>
      <c r="J14" s="59"/>
      <c r="K14" s="59"/>
      <c r="L14" s="29"/>
      <c r="M14" s="317"/>
      <c r="N14" s="45">
        <v>12.878807193053873</v>
      </c>
      <c r="O14" s="29">
        <v>11.887203901252516</v>
      </c>
      <c r="P14" s="45"/>
      <c r="Q14" s="47">
        <f t="shared" si="0"/>
        <v>2.6503830979773824E-3</v>
      </c>
      <c r="R14" s="45">
        <f t="shared" si="1"/>
        <v>-1</v>
      </c>
      <c r="S14" s="45"/>
      <c r="T14" s="45"/>
      <c r="U14" s="317"/>
      <c r="V14" s="45">
        <v>12</v>
      </c>
      <c r="W14" s="48">
        <f>+X14</f>
        <v>10.852435871766399</v>
      </c>
      <c r="X14" s="49">
        <v>10.852435871766399</v>
      </c>
      <c r="Y14" s="45"/>
      <c r="Z14" s="50">
        <f t="shared" si="2"/>
        <v>-0.34478873499828755</v>
      </c>
      <c r="AA14" s="50">
        <f t="shared" si="3"/>
        <v>-0.34478873499828755</v>
      </c>
      <c r="AB14" s="47">
        <f t="shared" si="4"/>
        <v>-1</v>
      </c>
      <c r="AC14" s="29" t="e">
        <f t="shared" si="5"/>
        <v>#DIV/0!</v>
      </c>
      <c r="AD14" s="29" t="e">
        <f t="shared" si="6"/>
        <v>#DIV/0!</v>
      </c>
      <c r="AE14" s="317"/>
      <c r="AF14" s="45"/>
      <c r="AG14" s="49">
        <v>10.852435871766399</v>
      </c>
      <c r="AH14" s="45"/>
      <c r="AI14" s="50"/>
      <c r="AJ14" s="47"/>
      <c r="AK14" s="29" t="e">
        <f>(AG14/AH14)-1</f>
        <v>#DIV/0!</v>
      </c>
      <c r="AL14" s="60"/>
      <c r="AM14" s="317"/>
      <c r="AN14" s="60"/>
      <c r="AO14" s="317"/>
      <c r="AP14" s="49">
        <v>56</v>
      </c>
      <c r="AQ14" s="61"/>
      <c r="AR14" s="61"/>
      <c r="AS14" s="61"/>
      <c r="AT14" s="61">
        <f t="shared" si="7"/>
        <v>0</v>
      </c>
      <c r="AU14" s="62"/>
      <c r="AV14" s="29"/>
    </row>
    <row r="15" spans="1:49" ht="30.75" customHeight="1" collapsed="1">
      <c r="A15" s="64" t="s">
        <v>52</v>
      </c>
      <c r="B15" s="44">
        <v>186.25067299928438</v>
      </c>
      <c r="C15" s="44">
        <v>186.56404208787771</v>
      </c>
      <c r="D15" s="44">
        <v>208.88926597956603</v>
      </c>
      <c r="E15" s="44">
        <v>188.04583514250874</v>
      </c>
      <c r="F15" s="44">
        <v>769.74981620923688</v>
      </c>
      <c r="G15" s="317"/>
      <c r="H15" s="29">
        <v>164.67158358934626</v>
      </c>
      <c r="I15" s="45">
        <v>187.91668296690409</v>
      </c>
      <c r="J15" s="45">
        <v>185</v>
      </c>
      <c r="K15" s="45">
        <v>167.81018845512398</v>
      </c>
      <c r="L15" s="29">
        <v>718</v>
      </c>
      <c r="M15" s="317"/>
      <c r="N15" s="45">
        <v>178.77271114884081</v>
      </c>
      <c r="O15" s="29">
        <v>184.2316471102948</v>
      </c>
      <c r="P15" s="45">
        <v>167.17859999999999</v>
      </c>
      <c r="Q15" s="47">
        <f t="shared" si="0"/>
        <v>0.11878226403486192</v>
      </c>
      <c r="R15" s="47">
        <f t="shared" si="1"/>
        <v>1.5224341419498799E-2</v>
      </c>
      <c r="S15" s="47">
        <f>(N15/P15)-1</f>
        <v>6.9351646376036413E-2</v>
      </c>
      <c r="T15" s="47">
        <f>(O15/P15)-1</f>
        <v>0.10200496421369021</v>
      </c>
      <c r="U15" s="317"/>
      <c r="V15" s="45">
        <v>188.5</v>
      </c>
      <c r="W15" s="48">
        <v>190</v>
      </c>
      <c r="X15" s="49">
        <v>189.80406669972905</v>
      </c>
      <c r="Y15" s="45">
        <v>187</v>
      </c>
      <c r="Z15" s="50">
        <f t="shared" si="2"/>
        <v>1.10863867976152E-2</v>
      </c>
      <c r="AA15" s="50">
        <f t="shared" si="3"/>
        <v>1.0043726310118961E-2</v>
      </c>
      <c r="AB15" s="47">
        <f t="shared" si="4"/>
        <v>-4.8781350991893291E-3</v>
      </c>
      <c r="AC15" s="51">
        <f t="shared" si="5"/>
        <v>1.4995009089460165E-2</v>
      </c>
      <c r="AD15" s="51">
        <f t="shared" si="6"/>
        <v>1.6042780748663166E-2</v>
      </c>
      <c r="AE15" s="317"/>
      <c r="AF15" s="45"/>
      <c r="AG15" s="49"/>
      <c r="AH15" s="45">
        <v>187</v>
      </c>
      <c r="AI15" s="50">
        <f>+(AF15/J15)-1</f>
        <v>-1</v>
      </c>
      <c r="AJ15" s="47">
        <f>(AH15/J15)-1</f>
        <v>1.08108108108107E-2</v>
      </c>
      <c r="AK15" s="51">
        <f>(AF15/AH15)-1</f>
        <v>-1</v>
      </c>
      <c r="AL15" s="52"/>
      <c r="AM15" s="317"/>
      <c r="AN15" s="52"/>
      <c r="AO15" s="317"/>
      <c r="AP15" s="49">
        <v>751</v>
      </c>
      <c r="AQ15" s="61">
        <v>690.43370000000004</v>
      </c>
      <c r="AR15" s="61">
        <v>752</v>
      </c>
      <c r="AS15" s="61">
        <v>752</v>
      </c>
      <c r="AT15" s="55">
        <f>AS15/AR15-1</f>
        <v>0</v>
      </c>
      <c r="AU15" s="47">
        <f>(AS15/L15)-1</f>
        <v>4.7353760445682402E-2</v>
      </c>
      <c r="AV15" s="51">
        <f>(AP15/AS15)-1</f>
        <v>-1.3297872340425343E-3</v>
      </c>
    </row>
    <row r="16" spans="1:49" hidden="1" outlineLevel="1">
      <c r="A16" s="57" t="s">
        <v>87</v>
      </c>
      <c r="B16" s="58">
        <v>108.29235405300251</v>
      </c>
      <c r="C16" s="58">
        <v>110.59143106567815</v>
      </c>
      <c r="D16" s="58">
        <v>108.15573430977683</v>
      </c>
      <c r="E16" s="58">
        <v>103.49895861490619</v>
      </c>
      <c r="F16" s="58">
        <v>430.53847804336363</v>
      </c>
      <c r="G16" s="317"/>
      <c r="H16" s="29">
        <v>112.07494058943477</v>
      </c>
      <c r="I16" s="59">
        <v>139.30634367824891</v>
      </c>
      <c r="J16" s="59"/>
      <c r="K16" s="59"/>
      <c r="L16" s="29"/>
      <c r="M16" s="317"/>
      <c r="N16" s="45">
        <v>120.4244291048677</v>
      </c>
      <c r="O16" s="29">
        <v>122.76710628369895</v>
      </c>
      <c r="P16" s="45"/>
      <c r="Q16" s="47">
        <f t="shared" si="0"/>
        <v>9.5401930512128308E-2</v>
      </c>
      <c r="R16" s="45">
        <f t="shared" si="1"/>
        <v>-1</v>
      </c>
      <c r="S16" s="45"/>
      <c r="T16" s="45"/>
      <c r="U16" s="317"/>
      <c r="V16" s="45">
        <v>117</v>
      </c>
      <c r="W16" s="48">
        <f>+X16</f>
        <v>126.44358286914797</v>
      </c>
      <c r="X16" s="49">
        <v>126.44358286914797</v>
      </c>
      <c r="Y16" s="45"/>
      <c r="Z16" s="50">
        <f t="shared" si="2"/>
        <v>-9.2334350823316536E-2</v>
      </c>
      <c r="AA16" s="50">
        <f t="shared" si="3"/>
        <v>-9.2334350823316536E-2</v>
      </c>
      <c r="AB16" s="47">
        <f t="shared" si="4"/>
        <v>-1</v>
      </c>
      <c r="AC16" s="29" t="e">
        <f t="shared" si="5"/>
        <v>#DIV/0!</v>
      </c>
      <c r="AD16" s="29" t="e">
        <f t="shared" si="6"/>
        <v>#DIV/0!</v>
      </c>
      <c r="AE16" s="317"/>
      <c r="AF16" s="45"/>
      <c r="AG16" s="49">
        <v>126.44358286914797</v>
      </c>
      <c r="AH16" s="45"/>
      <c r="AI16" s="50"/>
      <c r="AJ16" s="47"/>
      <c r="AK16" s="29" t="e">
        <f>(AG16/AH16)-1</f>
        <v>#DIV/0!</v>
      </c>
      <c r="AL16" s="60"/>
      <c r="AM16" s="317"/>
      <c r="AN16" s="60"/>
      <c r="AO16" s="317"/>
      <c r="AP16" s="49">
        <v>447</v>
      </c>
      <c r="AQ16" s="61"/>
      <c r="AR16" s="61"/>
      <c r="AS16" s="61"/>
      <c r="AT16" s="61">
        <f t="shared" si="7"/>
        <v>0</v>
      </c>
      <c r="AU16" s="62"/>
      <c r="AV16" s="29"/>
    </row>
    <row r="17" spans="1:48" hidden="1" outlineLevel="1">
      <c r="A17" s="57" t="s">
        <v>88</v>
      </c>
      <c r="B17" s="58">
        <v>44.449718105807364</v>
      </c>
      <c r="C17" s="58">
        <v>38.288070726713563</v>
      </c>
      <c r="D17" s="58">
        <v>47.49973142848453</v>
      </c>
      <c r="E17" s="58">
        <v>35.486580959642382</v>
      </c>
      <c r="F17" s="58">
        <v>165.72410122064781</v>
      </c>
      <c r="G17" s="317"/>
      <c r="H17" s="29">
        <v>44.595190546534639</v>
      </c>
      <c r="I17" s="59">
        <v>44.696576454724429</v>
      </c>
      <c r="J17" s="59"/>
      <c r="K17" s="59"/>
      <c r="L17" s="29"/>
      <c r="M17" s="317"/>
      <c r="N17" s="45">
        <v>49.753285817813683</v>
      </c>
      <c r="O17" s="29">
        <v>52.328887808086272</v>
      </c>
      <c r="P17" s="45"/>
      <c r="Q17" s="47">
        <f t="shared" si="0"/>
        <v>0.17341998468381026</v>
      </c>
      <c r="R17" s="45">
        <f t="shared" si="1"/>
        <v>-1</v>
      </c>
      <c r="S17" s="45"/>
      <c r="T17" s="45"/>
      <c r="U17" s="317"/>
      <c r="V17" s="45">
        <v>51</v>
      </c>
      <c r="W17" s="48">
        <f>+X17</f>
        <v>52.424483772094796</v>
      </c>
      <c r="X17" s="49">
        <v>52.424483772094796</v>
      </c>
      <c r="Y17" s="45"/>
      <c r="Z17" s="50">
        <f t="shared" si="2"/>
        <v>0.17289707468307736</v>
      </c>
      <c r="AA17" s="50">
        <f t="shared" si="3"/>
        <v>0.17289707468307736</v>
      </c>
      <c r="AB17" s="47">
        <f t="shared" si="4"/>
        <v>-1</v>
      </c>
      <c r="AC17" s="29" t="e">
        <f t="shared" si="5"/>
        <v>#DIV/0!</v>
      </c>
      <c r="AD17" s="29" t="e">
        <f t="shared" si="6"/>
        <v>#DIV/0!</v>
      </c>
      <c r="AE17" s="317"/>
      <c r="AF17" s="45"/>
      <c r="AG17" s="49">
        <v>52.424483772094796</v>
      </c>
      <c r="AH17" s="45"/>
      <c r="AI17" s="50"/>
      <c r="AJ17" s="47"/>
      <c r="AK17" s="29" t="e">
        <f>(AG17/AH17)-1</f>
        <v>#DIV/0!</v>
      </c>
      <c r="AL17" s="60"/>
      <c r="AM17" s="317"/>
      <c r="AN17" s="60"/>
      <c r="AO17" s="317"/>
      <c r="AP17" s="49">
        <v>214</v>
      </c>
      <c r="AQ17" s="61"/>
      <c r="AR17" s="61"/>
      <c r="AS17" s="61"/>
      <c r="AT17" s="61">
        <f t="shared" si="7"/>
        <v>0</v>
      </c>
      <c r="AU17" s="62"/>
      <c r="AV17" s="29"/>
    </row>
    <row r="18" spans="1:48" hidden="1" outlineLevel="1">
      <c r="A18" s="57" t="s">
        <v>89</v>
      </c>
      <c r="B18" s="58">
        <v>3.3094793778365745</v>
      </c>
      <c r="C18" s="58">
        <v>8.2983458632274729</v>
      </c>
      <c r="D18" s="58">
        <v>13.979223371397646</v>
      </c>
      <c r="E18" s="58">
        <v>4.3445436756989704</v>
      </c>
      <c r="F18" s="58">
        <v>29.931592288160665</v>
      </c>
      <c r="G18" s="317"/>
      <c r="H18" s="29">
        <v>7.8105591006068424</v>
      </c>
      <c r="I18" s="59">
        <v>3.9166637587320352</v>
      </c>
      <c r="J18" s="59"/>
      <c r="K18" s="59"/>
      <c r="L18" s="29"/>
      <c r="M18" s="317"/>
      <c r="N18" s="45">
        <v>8.6726781768339869</v>
      </c>
      <c r="O18" s="29">
        <v>9.3171371204260858</v>
      </c>
      <c r="P18" s="45"/>
      <c r="Q18" s="47">
        <f t="shared" si="0"/>
        <v>0.19288990716454468</v>
      </c>
      <c r="R18" s="45">
        <f t="shared" si="1"/>
        <v>-1</v>
      </c>
      <c r="S18" s="45"/>
      <c r="T18" s="45"/>
      <c r="U18" s="317"/>
      <c r="V18" s="45">
        <v>10</v>
      </c>
      <c r="W18" s="48">
        <f>+X18</f>
        <v>10.852338857693532</v>
      </c>
      <c r="X18" s="49">
        <v>10.852338857693532</v>
      </c>
      <c r="Y18" s="45"/>
      <c r="Z18" s="50">
        <f t="shared" si="2"/>
        <v>1.7708119783064613</v>
      </c>
      <c r="AA18" s="50">
        <f t="shared" si="3"/>
        <v>1.7708119783064613</v>
      </c>
      <c r="AB18" s="47">
        <f t="shared" si="4"/>
        <v>-1</v>
      </c>
      <c r="AC18" s="29" t="e">
        <f t="shared" si="5"/>
        <v>#DIV/0!</v>
      </c>
      <c r="AD18" s="29" t="e">
        <f t="shared" si="6"/>
        <v>#DIV/0!</v>
      </c>
      <c r="AE18" s="317"/>
      <c r="AF18" s="45"/>
      <c r="AG18" s="49">
        <v>10.852338857693532</v>
      </c>
      <c r="AH18" s="45"/>
      <c r="AI18" s="50"/>
      <c r="AJ18" s="47"/>
      <c r="AK18" s="29" t="e">
        <f>(AG18/AH18)-1</f>
        <v>#DIV/0!</v>
      </c>
      <c r="AL18" s="60"/>
      <c r="AM18" s="317"/>
      <c r="AN18" s="60"/>
      <c r="AO18" s="317"/>
      <c r="AP18" s="49">
        <v>36</v>
      </c>
      <c r="AQ18" s="61"/>
      <c r="AR18" s="61"/>
      <c r="AS18" s="61"/>
      <c r="AT18" s="61">
        <f t="shared" si="7"/>
        <v>0</v>
      </c>
      <c r="AU18" s="62"/>
      <c r="AV18" s="29"/>
    </row>
    <row r="19" spans="1:48" hidden="1" outlineLevel="1">
      <c r="A19" s="57" t="s">
        <v>53</v>
      </c>
      <c r="B19" s="58"/>
      <c r="C19" s="58"/>
      <c r="D19" s="58"/>
      <c r="E19" s="58"/>
      <c r="F19" s="58"/>
      <c r="G19" s="317"/>
      <c r="H19" s="29"/>
      <c r="I19" s="59"/>
      <c r="J19" s="59"/>
      <c r="K19" s="59"/>
      <c r="L19" s="29"/>
      <c r="M19" s="317"/>
      <c r="N19" s="45"/>
      <c r="O19" s="29"/>
      <c r="P19" s="45"/>
      <c r="Q19" s="47"/>
      <c r="R19" s="45"/>
      <c r="S19" s="45"/>
      <c r="T19" s="45"/>
      <c r="U19" s="317"/>
      <c r="V19" s="45"/>
      <c r="W19" s="48"/>
      <c r="X19" s="49"/>
      <c r="Y19" s="45"/>
      <c r="Z19" s="50"/>
      <c r="AA19" s="50"/>
      <c r="AB19" s="47"/>
      <c r="AC19" s="29"/>
      <c r="AD19" s="29"/>
      <c r="AE19" s="317"/>
      <c r="AF19" s="45"/>
      <c r="AG19" s="49"/>
      <c r="AH19" s="45"/>
      <c r="AI19" s="50"/>
      <c r="AJ19" s="47"/>
      <c r="AK19" s="29"/>
      <c r="AL19" s="60"/>
      <c r="AM19" s="317"/>
      <c r="AN19" s="60"/>
      <c r="AO19" s="317"/>
      <c r="AP19" s="49"/>
      <c r="AQ19" s="61"/>
      <c r="AR19" s="61"/>
      <c r="AS19" s="61"/>
      <c r="AT19" s="61"/>
      <c r="AU19" s="62"/>
      <c r="AV19" s="29"/>
    </row>
    <row r="20" spans="1:48" ht="22.5" collapsed="1">
      <c r="A20" s="65" t="s">
        <v>54</v>
      </c>
      <c r="B20" s="44">
        <v>-34.77203920748839</v>
      </c>
      <c r="C20" s="44">
        <v>-49.991604314999741</v>
      </c>
      <c r="D20" s="44">
        <v>-70.786107776985304</v>
      </c>
      <c r="E20" s="44">
        <v>-69.425839107317714</v>
      </c>
      <c r="F20" s="44">
        <v>-224.97559040679113</v>
      </c>
      <c r="G20" s="317"/>
      <c r="H20" s="29">
        <v>-56.263730835237155</v>
      </c>
      <c r="I20" s="45">
        <v>-57.688152432151568</v>
      </c>
      <c r="J20" s="45">
        <v>-45</v>
      </c>
      <c r="K20" s="45">
        <v>-74.579483116894963</v>
      </c>
      <c r="L20" s="29">
        <v>-237</v>
      </c>
      <c r="M20" s="317"/>
      <c r="N20" s="45">
        <v>-49.821793559815482</v>
      </c>
      <c r="O20" s="29">
        <v>-58.553184511903844</v>
      </c>
      <c r="P20" s="45">
        <v>-55.262900000000002</v>
      </c>
      <c r="Q20" s="47">
        <f t="shared" si="0"/>
        <v>4.0691465757418888E-2</v>
      </c>
      <c r="R20" s="47">
        <f t="shared" si="1"/>
        <v>-1.7788206014421437E-2</v>
      </c>
      <c r="S20" s="47">
        <f>(N20/P20)-1</f>
        <v>-9.8458576010026944E-2</v>
      </c>
      <c r="T20" s="47">
        <f>-((O20/P20)-1)</f>
        <v>-5.9538759491518656E-2</v>
      </c>
      <c r="U20" s="317"/>
      <c r="V20" s="45">
        <v>-58.4</v>
      </c>
      <c r="W20" s="48">
        <v>-53</v>
      </c>
      <c r="X20" s="49">
        <v>-52.566201272857391</v>
      </c>
      <c r="Y20" s="45">
        <v>-56</v>
      </c>
      <c r="Z20" s="50">
        <f t="shared" si="2"/>
        <v>-8.126716205143536E-2</v>
      </c>
      <c r="AA20" s="50">
        <f t="shared" si="3"/>
        <v>-8.8786881592684552E-2</v>
      </c>
      <c r="AB20" s="47">
        <f t="shared" si="4"/>
        <v>-2.9263416507177009E-2</v>
      </c>
      <c r="AC20" s="51">
        <f t="shared" si="5"/>
        <v>-6.1317834413260885E-2</v>
      </c>
      <c r="AD20" s="51">
        <f t="shared" si="6"/>
        <v>-5.3571428571428603E-2</v>
      </c>
      <c r="AE20" s="317"/>
      <c r="AF20" s="45"/>
      <c r="AG20" s="49"/>
      <c r="AH20" s="45">
        <v>-60</v>
      </c>
      <c r="AI20" s="50">
        <f>+(AF20/J20)-1</f>
        <v>-1</v>
      </c>
      <c r="AJ20" s="47">
        <f>(AH20/J20)-1</f>
        <v>0.33333333333333326</v>
      </c>
      <c r="AK20" s="51">
        <f>(AF20/AH20)-1</f>
        <v>-1</v>
      </c>
      <c r="AL20" s="52"/>
      <c r="AM20" s="317"/>
      <c r="AN20" s="52"/>
      <c r="AO20" s="317"/>
      <c r="AP20" s="49">
        <v>-272</v>
      </c>
      <c r="AQ20" s="61">
        <v>-225</v>
      </c>
      <c r="AR20" s="61">
        <v>-237</v>
      </c>
      <c r="AS20" s="61">
        <v>-237</v>
      </c>
      <c r="AT20" s="55">
        <f>AS20/AR20-1</f>
        <v>0</v>
      </c>
      <c r="AU20" s="47">
        <f>(AS20/L20)-1</f>
        <v>0</v>
      </c>
      <c r="AV20" s="51">
        <f>(AP20/AS20)-1</f>
        <v>0.14767932489451474</v>
      </c>
    </row>
    <row r="21" spans="1:48" hidden="1" outlineLevel="1">
      <c r="A21" s="66" t="s">
        <v>90</v>
      </c>
      <c r="B21" s="58">
        <v>2.7784221576839592</v>
      </c>
      <c r="C21" s="58">
        <v>4.4724916883340402</v>
      </c>
      <c r="D21" s="58">
        <v>-7.8941042905066787</v>
      </c>
      <c r="E21" s="58">
        <v>-2.065870408816584</v>
      </c>
      <c r="F21" s="58">
        <v>-2.7090608533052634</v>
      </c>
      <c r="G21" s="317"/>
      <c r="H21" s="58">
        <v>-2.2748264439418131</v>
      </c>
      <c r="I21" s="58">
        <v>-2.0100021747335126</v>
      </c>
      <c r="J21" s="58">
        <v>5.1313076053863993</v>
      </c>
      <c r="K21" s="58">
        <v>2.5098740396966703</v>
      </c>
      <c r="L21" s="58">
        <v>3.3563530264077404</v>
      </c>
      <c r="M21" s="317"/>
      <c r="N21" s="60">
        <v>3.3401677938214713</v>
      </c>
      <c r="O21" s="60">
        <v>3.6039966369197511</v>
      </c>
      <c r="P21" s="60"/>
      <c r="Q21" s="60"/>
      <c r="R21" s="60">
        <f t="shared" si="1"/>
        <v>-1</v>
      </c>
      <c r="S21" s="67"/>
      <c r="T21" s="68"/>
      <c r="U21" s="317"/>
      <c r="V21" s="60">
        <v>3.7</v>
      </c>
      <c r="W21" s="69">
        <v>3</v>
      </c>
      <c r="X21" s="69">
        <v>3.3582567459335002</v>
      </c>
      <c r="Y21" s="60"/>
      <c r="Z21" s="60"/>
      <c r="AA21" s="60">
        <f t="shared" si="3"/>
        <v>-2.6707726927602655</v>
      </c>
      <c r="AB21" s="60"/>
      <c r="AC21" s="60"/>
      <c r="AD21" s="67"/>
      <c r="AE21" s="317"/>
      <c r="AF21" s="60">
        <v>3.7</v>
      </c>
      <c r="AG21" s="69">
        <v>3.3582567459335002</v>
      </c>
      <c r="AH21" s="60"/>
      <c r="AI21" s="60" t="e">
        <f>(AG21/T21)-1</f>
        <v>#DIV/0!</v>
      </c>
      <c r="AJ21" s="60"/>
      <c r="AK21" s="60"/>
      <c r="AL21" s="60"/>
      <c r="AM21" s="317"/>
      <c r="AN21" s="60"/>
      <c r="AO21" s="317"/>
      <c r="AP21" s="70">
        <v>10</v>
      </c>
      <c r="AQ21" s="71"/>
      <c r="AR21" s="60"/>
      <c r="AS21" s="60"/>
      <c r="AT21" s="71"/>
      <c r="AU21" s="60"/>
      <c r="AV21" s="60"/>
    </row>
    <row r="22" spans="1:48" hidden="1" outlineLevel="1">
      <c r="A22" s="66" t="s">
        <v>91</v>
      </c>
      <c r="B22" s="58">
        <v>-37.550461365172353</v>
      </c>
      <c r="C22" s="58">
        <v>-54.464096003333779</v>
      </c>
      <c r="D22" s="58">
        <v>-62.892003486478629</v>
      </c>
      <c r="E22" s="58">
        <v>-67.359968698501135</v>
      </c>
      <c r="F22" s="58">
        <v>-222.2665295534859</v>
      </c>
      <c r="G22" s="317"/>
      <c r="H22" s="58">
        <v>-53.988904391295343</v>
      </c>
      <c r="I22" s="58">
        <v>-55.678150257418054</v>
      </c>
      <c r="J22" s="58">
        <v>-43.753677700750487</v>
      </c>
      <c r="K22" s="58">
        <v>-77.089357156591632</v>
      </c>
      <c r="L22" s="58">
        <v>-230.51008950605549</v>
      </c>
      <c r="M22" s="317"/>
      <c r="N22" s="60">
        <v>-53.161961353636954</v>
      </c>
      <c r="O22" s="60">
        <v>-62.157181148823597</v>
      </c>
      <c r="P22" s="60"/>
      <c r="Q22" s="60"/>
      <c r="R22" s="60">
        <f t="shared" si="1"/>
        <v>-1</v>
      </c>
      <c r="S22" s="67"/>
      <c r="T22" s="68"/>
      <c r="U22" s="317"/>
      <c r="V22" s="60">
        <f>-31.6-27.6</f>
        <v>-59.2</v>
      </c>
      <c r="W22" s="69">
        <v>-56</v>
      </c>
      <c r="X22" s="69">
        <v>-55.924458018790602</v>
      </c>
      <c r="Y22" s="60"/>
      <c r="Z22" s="60"/>
      <c r="AA22" s="60">
        <f t="shared" si="3"/>
        <v>4.4237777338829165E-3</v>
      </c>
      <c r="AB22" s="60"/>
      <c r="AC22" s="60"/>
      <c r="AD22" s="67"/>
      <c r="AE22" s="317"/>
      <c r="AF22" s="60">
        <f>-31.6-27.6</f>
        <v>-59.2</v>
      </c>
      <c r="AG22" s="69">
        <v>-55.924458018790602</v>
      </c>
      <c r="AH22" s="60"/>
      <c r="AI22" s="60" t="e">
        <f>(AG22/T22)-1</f>
        <v>#DIV/0!</v>
      </c>
      <c r="AJ22" s="60"/>
      <c r="AK22" s="60"/>
      <c r="AL22" s="60"/>
      <c r="AM22" s="317"/>
      <c r="AN22" s="60"/>
      <c r="AO22" s="317"/>
      <c r="AP22" s="70">
        <v>-229</v>
      </c>
      <c r="AQ22" s="71"/>
      <c r="AR22" s="60"/>
      <c r="AS22" s="60"/>
      <c r="AT22" s="71"/>
      <c r="AU22" s="60"/>
      <c r="AV22" s="60"/>
    </row>
    <row r="23" spans="1:48" ht="41.25" customHeight="1" collapsed="1">
      <c r="A23" s="72" t="s">
        <v>55</v>
      </c>
      <c r="B23" s="44">
        <v>0</v>
      </c>
      <c r="C23" s="44">
        <v>0</v>
      </c>
      <c r="D23" s="44"/>
      <c r="E23" s="44"/>
      <c r="F23" s="44"/>
      <c r="G23" s="317"/>
      <c r="H23" s="44"/>
      <c r="I23" s="318"/>
      <c r="J23" s="318"/>
      <c r="K23" s="318"/>
      <c r="L23" s="318"/>
      <c r="M23" s="317"/>
      <c r="N23" s="44"/>
      <c r="O23" s="44"/>
      <c r="P23" s="44"/>
      <c r="Q23" s="44"/>
      <c r="R23" s="44"/>
      <c r="S23" s="73"/>
      <c r="T23" s="73"/>
      <c r="U23" s="317"/>
      <c r="V23" s="60">
        <f>31+7</f>
        <v>38</v>
      </c>
      <c r="W23" s="69"/>
      <c r="X23" s="48">
        <v>38</v>
      </c>
      <c r="Y23" s="319" t="s">
        <v>56</v>
      </c>
      <c r="Z23" s="319"/>
      <c r="AA23" s="319"/>
      <c r="AB23" s="74"/>
      <c r="AC23" s="320" t="s">
        <v>57</v>
      </c>
      <c r="AD23" s="320"/>
      <c r="AE23" s="317"/>
      <c r="AF23" s="60"/>
      <c r="AG23" s="48"/>
      <c r="AH23" s="319"/>
      <c r="AI23" s="319"/>
      <c r="AJ23" s="74"/>
      <c r="AK23" s="75" t="s">
        <v>70</v>
      </c>
      <c r="AL23" s="76"/>
      <c r="AM23" s="317"/>
      <c r="AN23" s="76"/>
      <c r="AO23" s="317"/>
      <c r="AP23" s="69"/>
      <c r="AQ23" s="316"/>
      <c r="AR23" s="316"/>
      <c r="AS23" s="77"/>
      <c r="AT23" s="78"/>
      <c r="AU23" s="79"/>
      <c r="AV23" s="75" t="s">
        <v>70</v>
      </c>
    </row>
    <row r="24" spans="1:48">
      <c r="H24" s="80"/>
      <c r="L24" s="80"/>
      <c r="M24" s="80"/>
      <c r="O24" s="80"/>
      <c r="T24" s="80"/>
      <c r="U24" s="80"/>
      <c r="V24" s="80"/>
      <c r="W24" s="80"/>
      <c r="X24" s="80"/>
      <c r="Y24" s="80"/>
      <c r="Z24" s="80"/>
      <c r="AE24" s="80"/>
      <c r="AF24" s="80"/>
      <c r="AG24" s="80"/>
      <c r="AH24" s="80"/>
      <c r="AM24" s="80"/>
      <c r="AO24" s="80"/>
    </row>
  </sheetData>
  <mergeCells count="17">
    <mergeCell ref="AP2:AV2"/>
    <mergeCell ref="B2:F2"/>
    <mergeCell ref="H2:L2"/>
    <mergeCell ref="N2:T2"/>
    <mergeCell ref="V2:AD2"/>
    <mergeCell ref="AF2:AL2"/>
    <mergeCell ref="AQ23:AR23"/>
    <mergeCell ref="G3:G23"/>
    <mergeCell ref="M3:M23"/>
    <mergeCell ref="U3:U23"/>
    <mergeCell ref="AE3:AE23"/>
    <mergeCell ref="AM3:AM23"/>
    <mergeCell ref="AO3:AO23"/>
    <mergeCell ref="I23:L23"/>
    <mergeCell ref="Y23:AA23"/>
    <mergeCell ref="AC23:AD23"/>
    <mergeCell ref="AH23:AI23"/>
  </mergeCells>
  <conditionalFormatting sqref="AV5:AV20 S5:S20 AC5:AD20 AK5:AK20">
    <cfRule type="expression" dxfId="24" priority="1">
      <formula>ABS(S5)&lt;=3%</formula>
    </cfRule>
    <cfRule type="expression" dxfId="23" priority="2">
      <formula>ABS(S5)&gt;3%</formula>
    </cfRule>
  </conditionalFormatting>
  <printOptions horizontalCentered="1" verticalCentered="1"/>
  <pageMargins left="0.25" right="0.25" top="0.75" bottom="0.75" header="0.3" footer="0.3"/>
  <pageSetup paperSize="9" scale="98" orientation="landscape" r:id="rId1"/>
  <ignoredErrors>
    <ignoredError sqref="AK11 AK15"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42"/>
  <sheetViews>
    <sheetView zoomScale="130" zoomScaleNormal="130" workbookViewId="0">
      <pane xSplit="1" ySplit="2" topLeftCell="B3" activePane="bottomRight" state="frozenSplit"/>
      <selection activeCell="B3" sqref="B3"/>
      <selection pane="topRight" activeCell="B3" sqref="B3"/>
      <selection pane="bottomLeft" activeCell="B3" sqref="B3"/>
      <selection pane="bottomRight" activeCell="B3" sqref="B3"/>
    </sheetView>
  </sheetViews>
  <sheetFormatPr defaultColWidth="9.140625" defaultRowHeight="12.75" outlineLevelRow="1" outlineLevelCol="1"/>
  <cols>
    <col min="1" max="1" width="11.7109375" style="9" customWidth="1"/>
    <col min="2" max="2" width="10" style="9" customWidth="1"/>
    <col min="3" max="3" width="8.7109375" style="9" customWidth="1" outlineLevel="1"/>
    <col min="4" max="4" width="7.85546875" style="9" customWidth="1"/>
    <col min="5" max="5" width="9" style="9" customWidth="1"/>
    <col min="6" max="6" width="9" style="9" customWidth="1" outlineLevel="1"/>
    <col min="7" max="7" width="7.7109375" style="9" customWidth="1" outlineLevel="1"/>
    <col min="8" max="8" width="11.7109375" style="9" bestFit="1" customWidth="1"/>
    <col min="9" max="9" width="6.85546875" style="9" bestFit="1" customWidth="1"/>
    <col min="10" max="10" width="8" style="9" customWidth="1"/>
    <col min="11" max="11" width="8.5703125" style="9" customWidth="1" outlineLevel="1"/>
    <col min="12" max="12" width="9.140625" style="9" customWidth="1"/>
    <col min="13" max="13" width="12" style="9" customWidth="1" outlineLevel="1"/>
    <col min="14" max="14" width="9.140625" style="9" customWidth="1" outlineLevel="1"/>
    <col min="15" max="15" width="11.5703125" style="9" customWidth="1"/>
    <col min="16" max="16" width="1" style="9" customWidth="1"/>
    <col min="17" max="17" width="9.85546875" style="80" customWidth="1"/>
    <col min="18" max="16384" width="9.140625" style="9"/>
  </cols>
  <sheetData>
    <row r="1" spans="1:17" ht="21.75" customHeight="1">
      <c r="A1" s="108"/>
      <c r="B1" s="328" t="s">
        <v>78</v>
      </c>
      <c r="C1" s="328"/>
      <c r="D1" s="328"/>
      <c r="E1" s="328"/>
      <c r="F1" s="328"/>
      <c r="G1" s="328"/>
      <c r="H1" s="328"/>
      <c r="I1" s="328" t="s">
        <v>79</v>
      </c>
      <c r="J1" s="328"/>
      <c r="K1" s="328"/>
      <c r="L1" s="328"/>
      <c r="M1" s="328"/>
      <c r="N1" s="328"/>
      <c r="O1" s="328"/>
      <c r="P1" s="108"/>
      <c r="Q1" s="108"/>
    </row>
    <row r="2" spans="1:17" ht="45">
      <c r="A2" s="110"/>
      <c r="B2" s="81" t="s">
        <v>71</v>
      </c>
      <c r="C2" s="82" t="s">
        <v>73</v>
      </c>
      <c r="D2" s="82" t="s">
        <v>99</v>
      </c>
      <c r="E2" s="82" t="s">
        <v>74</v>
      </c>
      <c r="F2" s="83" t="s">
        <v>96</v>
      </c>
      <c r="G2" s="83" t="s">
        <v>75</v>
      </c>
      <c r="H2" s="84" t="s">
        <v>97</v>
      </c>
      <c r="I2" s="82" t="s">
        <v>72</v>
      </c>
      <c r="J2" s="85" t="s">
        <v>104</v>
      </c>
      <c r="K2" s="86" t="s">
        <v>98</v>
      </c>
      <c r="L2" s="82" t="s">
        <v>74</v>
      </c>
      <c r="M2" s="87" t="s">
        <v>76</v>
      </c>
      <c r="N2" s="83" t="s">
        <v>92</v>
      </c>
      <c r="O2" s="83" t="s">
        <v>105</v>
      </c>
      <c r="P2" s="108"/>
      <c r="Q2" s="108"/>
    </row>
    <row r="3" spans="1:17" s="27" customFormat="1" ht="12">
      <c r="A3" s="111"/>
      <c r="B3" s="88">
        <v>1</v>
      </c>
      <c r="C3" s="88">
        <v>2</v>
      </c>
      <c r="D3" s="88">
        <v>3</v>
      </c>
      <c r="E3" s="88">
        <v>4</v>
      </c>
      <c r="F3" s="88" t="s">
        <v>77</v>
      </c>
      <c r="G3" s="88" t="s">
        <v>40</v>
      </c>
      <c r="H3" s="88" t="s">
        <v>94</v>
      </c>
      <c r="I3" s="88">
        <v>5</v>
      </c>
      <c r="J3" s="88">
        <v>6</v>
      </c>
      <c r="K3" s="88">
        <v>7</v>
      </c>
      <c r="L3" s="88">
        <v>8</v>
      </c>
      <c r="M3" s="88" t="s">
        <v>46</v>
      </c>
      <c r="N3" s="88" t="s">
        <v>47</v>
      </c>
      <c r="O3" s="84" t="s">
        <v>48</v>
      </c>
      <c r="P3" s="109"/>
      <c r="Q3" s="109"/>
    </row>
    <row r="4" spans="1:17">
      <c r="A4" s="112" t="s">
        <v>49</v>
      </c>
      <c r="B4" s="102">
        <v>546</v>
      </c>
      <c r="C4" s="103">
        <v>540</v>
      </c>
      <c r="D4" s="104">
        <v>553</v>
      </c>
      <c r="E4" s="104">
        <v>555</v>
      </c>
      <c r="F4" s="105">
        <f t="shared" ref="F4:F21" si="0">(C4/B4)-1</f>
        <v>-1.098901098901095E-2</v>
      </c>
      <c r="G4" s="105">
        <f t="shared" ref="G4:G19" si="1">(E4/B4)-1</f>
        <v>1.6483516483516425E-2</v>
      </c>
      <c r="H4" s="106">
        <f t="shared" ref="H4:H19" si="2">(D4/E4)-1</f>
        <v>-3.6036036036035668E-3</v>
      </c>
      <c r="I4" s="103">
        <v>2075</v>
      </c>
      <c r="J4" s="103">
        <v>2214</v>
      </c>
      <c r="K4" s="114">
        <v>2245</v>
      </c>
      <c r="L4" s="103">
        <v>2235</v>
      </c>
      <c r="M4" s="105">
        <f>(L4/K4)-1</f>
        <v>-4.4543429844098315E-3</v>
      </c>
      <c r="N4" s="105">
        <f>(I4/L4)-1</f>
        <v>-7.1588366890380284E-2</v>
      </c>
      <c r="O4" s="106">
        <f>(J4/L4)-1</f>
        <v>-9.3959731543624692E-3</v>
      </c>
      <c r="P4" s="108"/>
      <c r="Q4" s="107" t="s">
        <v>95</v>
      </c>
    </row>
    <row r="5" spans="1:17" ht="24.95" customHeight="1" collapsed="1">
      <c r="A5" s="113" t="s">
        <v>100</v>
      </c>
      <c r="B5" s="90">
        <v>292</v>
      </c>
      <c r="C5" s="92">
        <v>310</v>
      </c>
      <c r="D5" s="90">
        <v>294</v>
      </c>
      <c r="E5" s="90">
        <v>310</v>
      </c>
      <c r="F5" s="93">
        <f t="shared" si="0"/>
        <v>6.164383561643838E-2</v>
      </c>
      <c r="G5" s="93">
        <f t="shared" si="1"/>
        <v>6.164383561643838E-2</v>
      </c>
      <c r="H5" s="100">
        <f t="shared" si="2"/>
        <v>-5.1612903225806472E-2</v>
      </c>
      <c r="I5" s="92">
        <v>1110</v>
      </c>
      <c r="J5" s="91">
        <v>1202</v>
      </c>
      <c r="K5" s="115">
        <v>1236</v>
      </c>
      <c r="L5" s="91">
        <v>1228</v>
      </c>
      <c r="M5" s="93">
        <f t="shared" ref="M5:M18" si="3">(L5/K5)-1</f>
        <v>-6.4724919093851474E-3</v>
      </c>
      <c r="N5" s="93">
        <f t="shared" ref="N5:N19" si="4">(I5/L5)-1</f>
        <v>-9.6091205211726427E-2</v>
      </c>
      <c r="O5" s="100">
        <f t="shared" ref="O5:O19" si="5">(J5/L5)-1</f>
        <v>-2.1172638436482094E-2</v>
      </c>
      <c r="P5" s="108"/>
      <c r="Q5" s="99" t="s">
        <v>106</v>
      </c>
    </row>
    <row r="6" spans="1:17" hidden="1" outlineLevel="1">
      <c r="A6" s="94" t="s">
        <v>80</v>
      </c>
      <c r="B6" s="90"/>
      <c r="C6" s="92"/>
      <c r="D6" s="90"/>
      <c r="E6" s="90">
        <v>0</v>
      </c>
      <c r="F6" s="93" t="e">
        <f t="shared" si="0"/>
        <v>#DIV/0!</v>
      </c>
      <c r="G6" s="93" t="e">
        <f t="shared" si="1"/>
        <v>#DIV/0!</v>
      </c>
      <c r="H6" s="100" t="e">
        <f t="shared" si="2"/>
        <v>#DIV/0!</v>
      </c>
      <c r="I6" s="92">
        <v>0</v>
      </c>
      <c r="J6" s="91">
        <v>655</v>
      </c>
      <c r="K6" s="115">
        <v>0</v>
      </c>
      <c r="L6" s="91">
        <v>0</v>
      </c>
      <c r="M6" s="93" t="e">
        <f t="shared" si="3"/>
        <v>#DIV/0!</v>
      </c>
      <c r="N6" s="93" t="e">
        <f t="shared" si="4"/>
        <v>#DIV/0!</v>
      </c>
      <c r="O6" s="100" t="e">
        <f t="shared" si="5"/>
        <v>#DIV/0!</v>
      </c>
      <c r="P6" s="108"/>
      <c r="Q6" s="118"/>
    </row>
    <row r="7" spans="1:17" hidden="1" outlineLevel="1">
      <c r="A7" s="94" t="s">
        <v>81</v>
      </c>
      <c r="B7" s="90"/>
      <c r="C7" s="92"/>
      <c r="D7" s="90"/>
      <c r="E7" s="90">
        <v>0</v>
      </c>
      <c r="F7" s="93" t="e">
        <f t="shared" si="0"/>
        <v>#DIV/0!</v>
      </c>
      <c r="G7" s="93" t="e">
        <f t="shared" si="1"/>
        <v>#DIV/0!</v>
      </c>
      <c r="H7" s="100" t="e">
        <f t="shared" si="2"/>
        <v>#DIV/0!</v>
      </c>
      <c r="I7" s="92">
        <v>0</v>
      </c>
      <c r="J7" s="91">
        <v>237</v>
      </c>
      <c r="K7" s="115">
        <v>0</v>
      </c>
      <c r="L7" s="91">
        <v>0</v>
      </c>
      <c r="M7" s="93" t="e">
        <f t="shared" si="3"/>
        <v>#DIV/0!</v>
      </c>
      <c r="N7" s="93" t="e">
        <f t="shared" si="4"/>
        <v>#DIV/0!</v>
      </c>
      <c r="O7" s="100" t="e">
        <f t="shared" si="5"/>
        <v>#DIV/0!</v>
      </c>
      <c r="P7" s="108"/>
      <c r="Q7" s="118"/>
    </row>
    <row r="8" spans="1:17" hidden="1" outlineLevel="1">
      <c r="A8" s="94" t="s">
        <v>82</v>
      </c>
      <c r="B8" s="90"/>
      <c r="C8" s="92"/>
      <c r="D8" s="90"/>
      <c r="E8" s="90">
        <v>0</v>
      </c>
      <c r="F8" s="93" t="e">
        <f t="shared" si="0"/>
        <v>#DIV/0!</v>
      </c>
      <c r="G8" s="93" t="e">
        <f t="shared" si="1"/>
        <v>#DIV/0!</v>
      </c>
      <c r="H8" s="100" t="e">
        <f t="shared" si="2"/>
        <v>#DIV/0!</v>
      </c>
      <c r="I8" s="92">
        <v>0</v>
      </c>
      <c r="J8" s="91">
        <v>180</v>
      </c>
      <c r="K8" s="115">
        <v>0</v>
      </c>
      <c r="L8" s="91">
        <v>0</v>
      </c>
      <c r="M8" s="93" t="e">
        <f t="shared" si="3"/>
        <v>#DIV/0!</v>
      </c>
      <c r="N8" s="93" t="e">
        <f t="shared" si="4"/>
        <v>#DIV/0!</v>
      </c>
      <c r="O8" s="100" t="e">
        <f t="shared" si="5"/>
        <v>#DIV/0!</v>
      </c>
      <c r="P8" s="108"/>
      <c r="Q8" s="118"/>
    </row>
    <row r="9" spans="1:17" hidden="1" outlineLevel="1">
      <c r="A9" s="94" t="s">
        <v>83</v>
      </c>
      <c r="B9" s="90"/>
      <c r="C9" s="92"/>
      <c r="D9" s="90"/>
      <c r="E9" s="90">
        <v>0</v>
      </c>
      <c r="F9" s="93" t="e">
        <f t="shared" si="0"/>
        <v>#DIV/0!</v>
      </c>
      <c r="G9" s="93" t="e">
        <f t="shared" si="1"/>
        <v>#DIV/0!</v>
      </c>
      <c r="H9" s="100" t="e">
        <f t="shared" si="2"/>
        <v>#DIV/0!</v>
      </c>
      <c r="I9" s="92">
        <v>0</v>
      </c>
      <c r="J9" s="91">
        <v>98</v>
      </c>
      <c r="K9" s="115">
        <v>0</v>
      </c>
      <c r="L9" s="91">
        <v>0</v>
      </c>
      <c r="M9" s="93" t="e">
        <f t="shared" si="3"/>
        <v>#DIV/0!</v>
      </c>
      <c r="N9" s="93" t="e">
        <f t="shared" si="4"/>
        <v>#DIV/0!</v>
      </c>
      <c r="O9" s="100" t="e">
        <f t="shared" si="5"/>
        <v>#DIV/0!</v>
      </c>
      <c r="P9" s="108"/>
      <c r="Q9" s="118"/>
    </row>
    <row r="10" spans="1:17" ht="24.95" customHeight="1" collapsed="1">
      <c r="A10" s="95" t="s">
        <v>101</v>
      </c>
      <c r="B10" s="90">
        <v>114</v>
      </c>
      <c r="C10" s="92">
        <v>110</v>
      </c>
      <c r="D10" s="90">
        <v>129</v>
      </c>
      <c r="E10" s="90">
        <v>120</v>
      </c>
      <c r="F10" s="93">
        <f t="shared" si="0"/>
        <v>-3.5087719298245612E-2</v>
      </c>
      <c r="G10" s="93">
        <f t="shared" si="1"/>
        <v>5.2631578947368363E-2</v>
      </c>
      <c r="H10" s="100">
        <f t="shared" si="2"/>
        <v>7.4999999999999956E-2</v>
      </c>
      <c r="I10" s="92">
        <v>484</v>
      </c>
      <c r="J10" s="91">
        <v>523</v>
      </c>
      <c r="K10" s="115">
        <v>495</v>
      </c>
      <c r="L10" s="91">
        <v>500</v>
      </c>
      <c r="M10" s="93">
        <f t="shared" si="3"/>
        <v>1.0101010101010166E-2</v>
      </c>
      <c r="N10" s="93">
        <f t="shared" si="4"/>
        <v>-3.2000000000000028E-2</v>
      </c>
      <c r="O10" s="100">
        <f t="shared" si="5"/>
        <v>4.6000000000000041E-2</v>
      </c>
      <c r="P10" s="108"/>
      <c r="Q10" s="98" t="s">
        <v>107</v>
      </c>
    </row>
    <row r="11" spans="1:17" hidden="1" outlineLevel="1">
      <c r="A11" s="94" t="s">
        <v>84</v>
      </c>
      <c r="B11" s="90"/>
      <c r="C11" s="92"/>
      <c r="D11" s="90"/>
      <c r="E11" s="90">
        <v>0</v>
      </c>
      <c r="F11" s="93" t="e">
        <f t="shared" si="0"/>
        <v>#DIV/0!</v>
      </c>
      <c r="G11" s="93" t="e">
        <f t="shared" si="1"/>
        <v>#DIV/0!</v>
      </c>
      <c r="H11" s="100" t="e">
        <f t="shared" si="2"/>
        <v>#DIV/0!</v>
      </c>
      <c r="I11" s="92">
        <v>0</v>
      </c>
      <c r="J11" s="91">
        <v>290</v>
      </c>
      <c r="K11" s="115">
        <v>0</v>
      </c>
      <c r="L11" s="91">
        <v>0</v>
      </c>
      <c r="M11" s="93" t="e">
        <f t="shared" si="3"/>
        <v>#DIV/0!</v>
      </c>
      <c r="N11" s="93" t="e">
        <f t="shared" si="4"/>
        <v>#DIV/0!</v>
      </c>
      <c r="O11" s="100" t="e">
        <f t="shared" si="5"/>
        <v>#DIV/0!</v>
      </c>
      <c r="P11" s="108"/>
      <c r="Q11" s="118"/>
    </row>
    <row r="12" spans="1:17" hidden="1" outlineLevel="1">
      <c r="A12" s="94" t="s">
        <v>85</v>
      </c>
      <c r="B12" s="90"/>
      <c r="C12" s="92"/>
      <c r="D12" s="90"/>
      <c r="E12" s="90">
        <v>0</v>
      </c>
      <c r="F12" s="93" t="e">
        <f t="shared" si="0"/>
        <v>#DIV/0!</v>
      </c>
      <c r="G12" s="93" t="e">
        <f t="shared" si="1"/>
        <v>#DIV/0!</v>
      </c>
      <c r="H12" s="100" t="e">
        <f t="shared" si="2"/>
        <v>#DIV/0!</v>
      </c>
      <c r="I12" s="92">
        <v>0</v>
      </c>
      <c r="J12" s="91">
        <v>172</v>
      </c>
      <c r="K12" s="115">
        <v>0</v>
      </c>
      <c r="L12" s="91">
        <v>0</v>
      </c>
      <c r="M12" s="93" t="e">
        <f t="shared" si="3"/>
        <v>#DIV/0!</v>
      </c>
      <c r="N12" s="93" t="e">
        <f t="shared" si="4"/>
        <v>#DIV/0!</v>
      </c>
      <c r="O12" s="100" t="e">
        <f t="shared" si="5"/>
        <v>#DIV/0!</v>
      </c>
      <c r="P12" s="108"/>
      <c r="Q12" s="118"/>
    </row>
    <row r="13" spans="1:17" hidden="1" outlineLevel="1">
      <c r="A13" s="94" t="s">
        <v>86</v>
      </c>
      <c r="B13" s="90"/>
      <c r="C13" s="92"/>
      <c r="D13" s="90"/>
      <c r="E13" s="90">
        <v>0</v>
      </c>
      <c r="F13" s="93" t="e">
        <f t="shared" si="0"/>
        <v>#DIV/0!</v>
      </c>
      <c r="G13" s="93" t="e">
        <f t="shared" si="1"/>
        <v>#DIV/0!</v>
      </c>
      <c r="H13" s="100" t="e">
        <f t="shared" si="2"/>
        <v>#DIV/0!</v>
      </c>
      <c r="I13" s="92">
        <v>0</v>
      </c>
      <c r="J13" s="91">
        <v>56</v>
      </c>
      <c r="K13" s="115">
        <v>0</v>
      </c>
      <c r="L13" s="91">
        <v>0</v>
      </c>
      <c r="M13" s="93" t="e">
        <f t="shared" si="3"/>
        <v>#DIV/0!</v>
      </c>
      <c r="N13" s="93" t="e">
        <f t="shared" si="4"/>
        <v>#DIV/0!</v>
      </c>
      <c r="O13" s="100" t="e">
        <f t="shared" si="5"/>
        <v>#DIV/0!</v>
      </c>
      <c r="P13" s="108"/>
      <c r="Q13" s="118"/>
    </row>
    <row r="14" spans="1:17" ht="24.95" customHeight="1" collapsed="1">
      <c r="A14" s="96" t="s">
        <v>102</v>
      </c>
      <c r="B14" s="90">
        <v>185</v>
      </c>
      <c r="C14" s="92">
        <v>185</v>
      </c>
      <c r="D14" s="90">
        <v>178</v>
      </c>
      <c r="E14" s="90">
        <v>190</v>
      </c>
      <c r="F14" s="93">
        <f t="shared" si="0"/>
        <v>0</v>
      </c>
      <c r="G14" s="93">
        <f t="shared" si="1"/>
        <v>2.7027027027026973E-2</v>
      </c>
      <c r="H14" s="100">
        <f t="shared" si="2"/>
        <v>-6.315789473684208E-2</v>
      </c>
      <c r="I14" s="92">
        <v>718</v>
      </c>
      <c r="J14" s="91">
        <v>745</v>
      </c>
      <c r="K14" s="115">
        <v>752</v>
      </c>
      <c r="L14" s="91">
        <v>752</v>
      </c>
      <c r="M14" s="93">
        <f t="shared" si="3"/>
        <v>0</v>
      </c>
      <c r="N14" s="93">
        <f t="shared" si="4"/>
        <v>-4.5212765957446832E-2</v>
      </c>
      <c r="O14" s="100">
        <f t="shared" si="5"/>
        <v>-9.3085106382978511E-3</v>
      </c>
      <c r="P14" s="108"/>
      <c r="Q14" s="117" t="s">
        <v>108</v>
      </c>
    </row>
    <row r="15" spans="1:17" hidden="1" outlineLevel="1">
      <c r="A15" s="94" t="s">
        <v>87</v>
      </c>
      <c r="B15" s="90"/>
      <c r="C15" s="92"/>
      <c r="D15" s="90"/>
      <c r="E15" s="90">
        <v>0</v>
      </c>
      <c r="F15" s="93" t="e">
        <f t="shared" si="0"/>
        <v>#DIV/0!</v>
      </c>
      <c r="G15" s="93" t="e">
        <f t="shared" si="1"/>
        <v>#DIV/0!</v>
      </c>
      <c r="H15" s="100" t="e">
        <f t="shared" si="2"/>
        <v>#DIV/0!</v>
      </c>
      <c r="I15" s="92">
        <v>0</v>
      </c>
      <c r="J15" s="91">
        <v>447</v>
      </c>
      <c r="K15" s="115">
        <v>0</v>
      </c>
      <c r="L15" s="91">
        <v>0</v>
      </c>
      <c r="M15" s="93" t="e">
        <f t="shared" si="3"/>
        <v>#DIV/0!</v>
      </c>
      <c r="N15" s="93" t="e">
        <f t="shared" si="4"/>
        <v>#DIV/0!</v>
      </c>
      <c r="O15" s="100" t="e">
        <f t="shared" si="5"/>
        <v>#DIV/0!</v>
      </c>
      <c r="P15" s="108"/>
      <c r="Q15" s="118"/>
    </row>
    <row r="16" spans="1:17" hidden="1" outlineLevel="1">
      <c r="A16" s="94" t="s">
        <v>88</v>
      </c>
      <c r="B16" s="90"/>
      <c r="C16" s="92"/>
      <c r="D16" s="90"/>
      <c r="E16" s="90">
        <v>0</v>
      </c>
      <c r="F16" s="93" t="e">
        <f t="shared" si="0"/>
        <v>#DIV/0!</v>
      </c>
      <c r="G16" s="93" t="e">
        <f t="shared" si="1"/>
        <v>#DIV/0!</v>
      </c>
      <c r="H16" s="100" t="e">
        <f t="shared" si="2"/>
        <v>#DIV/0!</v>
      </c>
      <c r="I16" s="92">
        <v>0</v>
      </c>
      <c r="J16" s="91">
        <v>214</v>
      </c>
      <c r="K16" s="115">
        <v>0</v>
      </c>
      <c r="L16" s="91">
        <v>0</v>
      </c>
      <c r="M16" s="93" t="e">
        <f t="shared" si="3"/>
        <v>#DIV/0!</v>
      </c>
      <c r="N16" s="93" t="e">
        <f t="shared" si="4"/>
        <v>#DIV/0!</v>
      </c>
      <c r="O16" s="100" t="e">
        <f t="shared" si="5"/>
        <v>#DIV/0!</v>
      </c>
      <c r="P16" s="108"/>
      <c r="Q16" s="118"/>
    </row>
    <row r="17" spans="1:21" hidden="1" outlineLevel="1">
      <c r="A17" s="94" t="s">
        <v>89</v>
      </c>
      <c r="B17" s="90"/>
      <c r="C17" s="92"/>
      <c r="D17" s="90"/>
      <c r="E17" s="90">
        <v>0</v>
      </c>
      <c r="F17" s="93" t="e">
        <f t="shared" si="0"/>
        <v>#DIV/0!</v>
      </c>
      <c r="G17" s="93" t="e">
        <f t="shared" si="1"/>
        <v>#DIV/0!</v>
      </c>
      <c r="H17" s="100" t="e">
        <f t="shared" si="2"/>
        <v>#DIV/0!</v>
      </c>
      <c r="I17" s="92">
        <v>0</v>
      </c>
      <c r="J17" s="91">
        <v>36</v>
      </c>
      <c r="K17" s="115">
        <v>0</v>
      </c>
      <c r="L17" s="91">
        <v>0</v>
      </c>
      <c r="M17" s="93" t="e">
        <f t="shared" si="3"/>
        <v>#DIV/0!</v>
      </c>
      <c r="N17" s="93" t="e">
        <f t="shared" si="4"/>
        <v>#DIV/0!</v>
      </c>
      <c r="O17" s="100" t="e">
        <f t="shared" si="5"/>
        <v>#DIV/0!</v>
      </c>
      <c r="P17" s="108"/>
      <c r="Q17" s="118"/>
    </row>
    <row r="18" spans="1:21" ht="18" hidden="1" outlineLevel="1">
      <c r="A18" s="94" t="s">
        <v>53</v>
      </c>
      <c r="B18" s="90"/>
      <c r="C18" s="92"/>
      <c r="D18" s="90"/>
      <c r="E18" s="90">
        <v>0</v>
      </c>
      <c r="F18" s="93" t="e">
        <f t="shared" si="0"/>
        <v>#DIV/0!</v>
      </c>
      <c r="G18" s="93" t="e">
        <f t="shared" si="1"/>
        <v>#DIV/0!</v>
      </c>
      <c r="H18" s="100" t="e">
        <f t="shared" si="2"/>
        <v>#DIV/0!</v>
      </c>
      <c r="I18" s="92">
        <v>0</v>
      </c>
      <c r="J18" s="91">
        <v>0</v>
      </c>
      <c r="K18" s="115">
        <v>0</v>
      </c>
      <c r="L18" s="91">
        <v>0</v>
      </c>
      <c r="M18" s="93" t="e">
        <f t="shared" si="3"/>
        <v>#DIV/0!</v>
      </c>
      <c r="N18" s="93" t="e">
        <f t="shared" si="4"/>
        <v>#DIV/0!</v>
      </c>
      <c r="O18" s="100" t="e">
        <f t="shared" si="5"/>
        <v>#DIV/0!</v>
      </c>
      <c r="P18" s="108"/>
      <c r="Q18" s="118"/>
    </row>
    <row r="19" spans="1:21" ht="24.95" customHeight="1" collapsed="1">
      <c r="A19" s="97" t="s">
        <v>103</v>
      </c>
      <c r="B19" s="92">
        <v>-45</v>
      </c>
      <c r="C19" s="92">
        <v>-60</v>
      </c>
      <c r="D19" s="92">
        <v>-47</v>
      </c>
      <c r="E19" s="92">
        <v>-60</v>
      </c>
      <c r="F19" s="93">
        <f t="shared" si="0"/>
        <v>0.33333333333333326</v>
      </c>
      <c r="G19" s="93">
        <f t="shared" si="1"/>
        <v>0.33333333333333326</v>
      </c>
      <c r="H19" s="100">
        <f t="shared" si="2"/>
        <v>-0.21666666666666667</v>
      </c>
      <c r="I19" s="92">
        <v>-237</v>
      </c>
      <c r="J19" s="92">
        <v>-256</v>
      </c>
      <c r="K19" s="116">
        <v>-237</v>
      </c>
      <c r="L19" s="92">
        <v>-237</v>
      </c>
      <c r="M19" s="93">
        <f>(L19/K19)-1</f>
        <v>0</v>
      </c>
      <c r="N19" s="93">
        <f t="shared" si="4"/>
        <v>0</v>
      </c>
      <c r="O19" s="100">
        <f t="shared" si="5"/>
        <v>8.0168776371307926E-2</v>
      </c>
      <c r="P19" s="108"/>
      <c r="Q19" s="119" t="s">
        <v>109</v>
      </c>
    </row>
    <row r="20" spans="1:21" hidden="1" outlineLevel="1">
      <c r="A20" s="94" t="s">
        <v>90</v>
      </c>
      <c r="B20" s="89"/>
      <c r="C20" s="89"/>
      <c r="D20" s="89"/>
      <c r="E20" s="89"/>
      <c r="F20" s="89" t="e">
        <f t="shared" si="0"/>
        <v>#DIV/0!</v>
      </c>
      <c r="G20" s="89"/>
      <c r="H20" s="89"/>
      <c r="I20" s="89"/>
      <c r="J20" s="89"/>
      <c r="K20" s="89"/>
      <c r="L20" s="89"/>
      <c r="M20" s="89"/>
      <c r="N20" s="89"/>
      <c r="O20" s="89"/>
      <c r="P20" s="108"/>
      <c r="Q20" s="108"/>
    </row>
    <row r="21" spans="1:21" hidden="1" outlineLevel="1">
      <c r="A21" s="94" t="s">
        <v>91</v>
      </c>
      <c r="B21" s="89"/>
      <c r="C21" s="89"/>
      <c r="D21" s="89"/>
      <c r="E21" s="89"/>
      <c r="F21" s="89" t="e">
        <f t="shared" si="0"/>
        <v>#DIV/0!</v>
      </c>
      <c r="G21" s="89"/>
      <c r="H21" s="89"/>
      <c r="I21" s="89"/>
      <c r="J21" s="89"/>
      <c r="K21" s="89"/>
      <c r="L21" s="89"/>
      <c r="M21" s="89"/>
      <c r="N21" s="89"/>
      <c r="O21" s="89"/>
      <c r="P21" s="108"/>
      <c r="Q21" s="108"/>
    </row>
    <row r="22" spans="1:21" collapsed="1">
      <c r="A22" s="101" t="s">
        <v>55</v>
      </c>
      <c r="B22" s="89"/>
      <c r="C22" s="89"/>
      <c r="D22" s="89"/>
      <c r="E22" s="89"/>
      <c r="F22" s="89"/>
      <c r="G22" s="89"/>
      <c r="H22" s="89"/>
      <c r="I22" s="89"/>
      <c r="J22" s="89"/>
      <c r="K22" s="89"/>
      <c r="L22" s="89"/>
      <c r="M22" s="89"/>
      <c r="N22" s="89"/>
      <c r="O22" s="89"/>
      <c r="P22" s="108"/>
      <c r="Q22" s="108"/>
      <c r="U22" s="80"/>
    </row>
    <row r="23" spans="1:21">
      <c r="A23" s="108"/>
      <c r="B23" s="108"/>
      <c r="C23" s="108"/>
      <c r="D23" s="108"/>
      <c r="E23" s="108"/>
      <c r="F23" s="108"/>
      <c r="G23" s="108"/>
      <c r="H23" s="108"/>
      <c r="I23" s="108"/>
      <c r="J23" s="108"/>
      <c r="K23" s="108"/>
      <c r="L23" s="108"/>
      <c r="M23" s="108"/>
      <c r="N23" s="108"/>
      <c r="O23" s="108"/>
      <c r="P23" s="108"/>
      <c r="Q23" s="108"/>
    </row>
    <row r="24" spans="1:21">
      <c r="A24" s="108"/>
      <c r="B24" s="108"/>
      <c r="C24" s="108"/>
      <c r="D24" s="108"/>
      <c r="E24" s="108"/>
      <c r="F24" s="108"/>
      <c r="G24" s="108"/>
      <c r="H24" s="108"/>
      <c r="I24" s="108"/>
      <c r="J24" s="108"/>
      <c r="K24" s="108"/>
      <c r="L24" s="108"/>
      <c r="M24" s="108"/>
      <c r="N24" s="108"/>
      <c r="O24" s="108"/>
      <c r="P24" s="108"/>
      <c r="Q24" s="108"/>
    </row>
    <row r="25" spans="1:21">
      <c r="A25" s="108"/>
      <c r="B25" s="108"/>
      <c r="C25" s="108"/>
      <c r="D25" s="108"/>
      <c r="E25" s="108"/>
      <c r="F25" s="108"/>
      <c r="G25" s="108"/>
      <c r="H25" s="108"/>
      <c r="I25" s="108"/>
      <c r="J25" s="108"/>
      <c r="K25" s="108"/>
      <c r="L25" s="108"/>
      <c r="M25" s="108"/>
      <c r="N25" s="108"/>
      <c r="O25" s="108"/>
      <c r="P25" s="108"/>
      <c r="Q25" s="108"/>
    </row>
    <row r="26" spans="1:21">
      <c r="A26" s="108"/>
      <c r="B26" s="108"/>
      <c r="C26" s="108"/>
      <c r="D26" s="108"/>
      <c r="E26" s="108"/>
      <c r="F26" s="108"/>
      <c r="G26" s="108"/>
      <c r="H26" s="108"/>
      <c r="I26" s="108"/>
      <c r="J26" s="108"/>
      <c r="K26" s="108"/>
      <c r="L26" s="108"/>
      <c r="M26" s="108"/>
      <c r="N26" s="108"/>
      <c r="O26" s="108"/>
      <c r="P26" s="108"/>
      <c r="Q26" s="108"/>
    </row>
    <row r="27" spans="1:21">
      <c r="A27" s="108"/>
      <c r="B27" s="108"/>
      <c r="C27" s="108"/>
      <c r="D27" s="108"/>
      <c r="E27" s="108"/>
      <c r="F27" s="108"/>
      <c r="G27" s="108"/>
      <c r="H27" s="108"/>
      <c r="I27" s="108"/>
      <c r="J27" s="108"/>
      <c r="K27" s="108"/>
      <c r="L27" s="108"/>
      <c r="M27" s="108"/>
      <c r="N27" s="108"/>
      <c r="O27" s="108"/>
      <c r="P27" s="108"/>
      <c r="Q27" s="108"/>
    </row>
    <row r="28" spans="1:21">
      <c r="A28" s="108"/>
      <c r="B28" s="108"/>
      <c r="C28" s="108"/>
      <c r="D28" s="108"/>
      <c r="E28" s="108"/>
      <c r="F28" s="108"/>
      <c r="G28" s="108"/>
      <c r="H28" s="108"/>
      <c r="I28" s="108"/>
      <c r="J28" s="108"/>
      <c r="K28" s="108"/>
      <c r="L28" s="108"/>
      <c r="M28" s="108"/>
      <c r="N28" s="108"/>
      <c r="O28" s="108"/>
      <c r="P28" s="108"/>
      <c r="Q28" s="108"/>
    </row>
    <row r="29" spans="1:21">
      <c r="A29" s="108"/>
      <c r="B29" s="108"/>
      <c r="C29" s="108"/>
      <c r="D29" s="108"/>
      <c r="E29" s="108"/>
      <c r="F29" s="108"/>
      <c r="G29" s="108"/>
      <c r="H29" s="108"/>
      <c r="I29" s="108"/>
      <c r="J29" s="108"/>
      <c r="K29" s="108"/>
      <c r="L29" s="108"/>
      <c r="M29" s="108"/>
      <c r="N29" s="108"/>
      <c r="O29" s="108"/>
      <c r="P29" s="108"/>
      <c r="Q29" s="108"/>
    </row>
    <row r="30" spans="1:21">
      <c r="A30" s="108"/>
      <c r="B30" s="108"/>
      <c r="C30" s="108"/>
      <c r="D30" s="108"/>
      <c r="E30" s="108"/>
      <c r="F30" s="108"/>
      <c r="G30" s="108"/>
      <c r="H30" s="108"/>
      <c r="I30" s="108"/>
      <c r="J30" s="108"/>
      <c r="K30" s="108"/>
      <c r="L30" s="108"/>
      <c r="M30" s="108"/>
      <c r="N30" s="108"/>
      <c r="O30" s="108"/>
      <c r="P30" s="108"/>
      <c r="Q30" s="108"/>
    </row>
    <row r="31" spans="1:21">
      <c r="A31" s="108"/>
      <c r="B31" s="108"/>
      <c r="C31" s="108"/>
      <c r="D31" s="108"/>
      <c r="E31" s="108"/>
      <c r="F31" s="108"/>
      <c r="G31" s="108"/>
      <c r="H31" s="108"/>
      <c r="I31" s="108"/>
      <c r="J31" s="108"/>
      <c r="K31" s="108"/>
      <c r="L31" s="108"/>
      <c r="M31" s="108"/>
      <c r="N31" s="108"/>
      <c r="O31" s="108"/>
      <c r="P31" s="108"/>
      <c r="Q31" s="108"/>
    </row>
    <row r="32" spans="1:21">
      <c r="A32" s="108"/>
      <c r="B32" s="108"/>
      <c r="C32" s="108"/>
      <c r="D32" s="108"/>
      <c r="E32" s="108"/>
      <c r="F32" s="108"/>
      <c r="G32" s="108"/>
      <c r="H32" s="108"/>
      <c r="I32" s="108"/>
      <c r="J32" s="108"/>
      <c r="K32" s="108"/>
      <c r="L32" s="108"/>
      <c r="M32" s="108"/>
      <c r="N32" s="108"/>
      <c r="O32" s="108"/>
      <c r="P32" s="108"/>
      <c r="Q32" s="108"/>
    </row>
    <row r="33" spans="1:17">
      <c r="A33" s="108"/>
      <c r="B33" s="108"/>
      <c r="C33" s="108"/>
      <c r="D33" s="108"/>
      <c r="E33" s="108"/>
      <c r="F33" s="108"/>
      <c r="G33" s="108"/>
      <c r="H33" s="108"/>
      <c r="I33" s="108"/>
      <c r="J33" s="108"/>
      <c r="K33" s="108"/>
      <c r="L33" s="108"/>
      <c r="M33" s="108"/>
      <c r="N33" s="108"/>
      <c r="O33" s="108"/>
      <c r="P33" s="108"/>
      <c r="Q33" s="108"/>
    </row>
    <row r="34" spans="1:17">
      <c r="A34" s="108"/>
      <c r="B34" s="108"/>
      <c r="C34" s="108"/>
      <c r="D34" s="108"/>
      <c r="E34" s="108"/>
      <c r="F34" s="108"/>
      <c r="G34" s="108"/>
      <c r="H34" s="108"/>
      <c r="I34" s="108"/>
      <c r="J34" s="108"/>
      <c r="K34" s="108"/>
      <c r="L34" s="108"/>
      <c r="M34" s="108"/>
      <c r="N34" s="108"/>
      <c r="O34" s="108"/>
      <c r="P34" s="108"/>
      <c r="Q34" s="108"/>
    </row>
    <row r="35" spans="1:17">
      <c r="A35" s="108"/>
      <c r="B35" s="108"/>
      <c r="C35" s="108"/>
      <c r="D35" s="108"/>
      <c r="E35" s="108"/>
      <c r="F35" s="108"/>
      <c r="G35" s="108"/>
      <c r="H35" s="108"/>
      <c r="I35" s="108"/>
      <c r="J35" s="108"/>
      <c r="K35" s="108"/>
      <c r="L35" s="108"/>
      <c r="M35" s="108"/>
      <c r="N35" s="108"/>
      <c r="O35" s="108"/>
      <c r="P35" s="108"/>
      <c r="Q35" s="108"/>
    </row>
    <row r="36" spans="1:17">
      <c r="A36" s="108"/>
      <c r="B36" s="108"/>
      <c r="C36" s="108"/>
      <c r="D36" s="108"/>
      <c r="E36" s="108"/>
      <c r="F36" s="108"/>
      <c r="G36" s="108"/>
      <c r="H36" s="108"/>
      <c r="I36" s="108"/>
      <c r="J36" s="108"/>
      <c r="K36" s="108"/>
      <c r="L36" s="108"/>
      <c r="M36" s="108"/>
      <c r="N36" s="108"/>
      <c r="O36" s="108"/>
      <c r="P36" s="108"/>
      <c r="Q36" s="108"/>
    </row>
    <row r="37" spans="1:17">
      <c r="A37" s="108"/>
      <c r="B37" s="108"/>
      <c r="C37" s="108"/>
      <c r="D37" s="108"/>
      <c r="E37" s="108"/>
      <c r="F37" s="108"/>
      <c r="G37" s="108"/>
      <c r="H37" s="108"/>
      <c r="I37" s="108"/>
      <c r="J37" s="108"/>
      <c r="K37" s="108"/>
      <c r="L37" s="108"/>
      <c r="M37" s="108"/>
      <c r="N37" s="108"/>
      <c r="O37" s="108"/>
      <c r="P37" s="108"/>
      <c r="Q37" s="108"/>
    </row>
    <row r="38" spans="1:17">
      <c r="A38" s="108"/>
      <c r="B38" s="108"/>
      <c r="C38" s="108"/>
      <c r="D38" s="108"/>
      <c r="E38" s="108"/>
      <c r="F38" s="108"/>
      <c r="G38" s="108"/>
      <c r="H38" s="108"/>
      <c r="I38" s="108"/>
      <c r="J38" s="108"/>
      <c r="K38" s="108"/>
      <c r="L38" s="108"/>
      <c r="M38" s="108"/>
      <c r="N38" s="108"/>
      <c r="O38" s="108"/>
      <c r="P38" s="108"/>
      <c r="Q38" s="108"/>
    </row>
    <row r="39" spans="1:17">
      <c r="A39" s="108"/>
      <c r="B39" s="108"/>
      <c r="C39" s="108"/>
      <c r="D39" s="108"/>
      <c r="E39" s="108"/>
      <c r="F39" s="108"/>
      <c r="G39" s="108"/>
      <c r="H39" s="108"/>
      <c r="I39" s="108"/>
      <c r="J39" s="108"/>
      <c r="K39" s="108"/>
      <c r="L39" s="108"/>
      <c r="M39" s="108"/>
      <c r="N39" s="108"/>
      <c r="O39" s="108"/>
      <c r="P39" s="108"/>
      <c r="Q39" s="108"/>
    </row>
    <row r="40" spans="1:17">
      <c r="A40" s="108"/>
      <c r="B40" s="108"/>
      <c r="C40" s="108"/>
      <c r="D40" s="108"/>
      <c r="E40" s="108"/>
      <c r="F40" s="108"/>
      <c r="G40" s="108"/>
      <c r="H40" s="108"/>
      <c r="I40" s="108"/>
      <c r="J40" s="108"/>
      <c r="K40" s="108"/>
      <c r="L40" s="108"/>
      <c r="M40" s="108"/>
      <c r="N40" s="108"/>
      <c r="O40" s="108"/>
      <c r="P40" s="108"/>
      <c r="Q40" s="108"/>
    </row>
    <row r="41" spans="1:17">
      <c r="A41" s="108"/>
      <c r="B41" s="108"/>
      <c r="C41" s="108"/>
      <c r="D41" s="108"/>
      <c r="E41" s="108"/>
      <c r="F41" s="108"/>
      <c r="G41" s="108"/>
      <c r="H41" s="108"/>
      <c r="I41" s="108"/>
      <c r="J41" s="108"/>
      <c r="K41" s="108"/>
      <c r="L41" s="108"/>
      <c r="M41" s="108"/>
      <c r="N41" s="108"/>
      <c r="O41" s="108"/>
      <c r="P41" s="108"/>
      <c r="Q41" s="108"/>
    </row>
    <row r="42" spans="1:17">
      <c r="A42" s="80"/>
      <c r="B42" s="80"/>
      <c r="C42" s="80"/>
      <c r="D42" s="80"/>
      <c r="E42" s="80"/>
      <c r="F42" s="80"/>
      <c r="G42" s="80"/>
      <c r="H42" s="80"/>
      <c r="I42" s="80"/>
      <c r="J42" s="80"/>
      <c r="K42" s="80"/>
      <c r="L42" s="80"/>
      <c r="M42" s="80"/>
      <c r="N42" s="80"/>
      <c r="O42" s="80"/>
      <c r="P42" s="80"/>
    </row>
  </sheetData>
  <mergeCells count="2">
    <mergeCell ref="B1:H1"/>
    <mergeCell ref="I1:O1"/>
  </mergeCells>
  <conditionalFormatting sqref="H4:H19">
    <cfRule type="cellIs" dxfId="22" priority="13" operator="lessThan">
      <formula>0</formula>
    </cfRule>
    <cfRule type="cellIs" dxfId="21" priority="14" operator="greaterThanOrEqual">
      <formula>0</formula>
    </cfRule>
    <cfRule type="cellIs" dxfId="20" priority="15" operator="notBetween">
      <formula>-0.03</formula>
      <formula>0.03</formula>
    </cfRule>
  </conditionalFormatting>
  <conditionalFormatting sqref="O5:O19">
    <cfRule type="cellIs" dxfId="19" priority="4" operator="lessThan">
      <formula>0</formula>
    </cfRule>
    <cfRule type="cellIs" dxfId="18" priority="5" operator="greaterThanOrEqual">
      <formula>0</formula>
    </cfRule>
    <cfRule type="cellIs" dxfId="17" priority="6" operator="notBetween">
      <formula>-0.03</formula>
      <formula>0.03</formula>
    </cfRule>
  </conditionalFormatting>
  <conditionalFormatting sqref="O4">
    <cfRule type="cellIs" dxfId="16" priority="1" operator="lessThan">
      <formula>0</formula>
    </cfRule>
    <cfRule type="cellIs" dxfId="15" priority="2" operator="greaterThanOrEqual">
      <formula>0</formula>
    </cfRule>
    <cfRule type="cellIs" dxfId="14" priority="3" operator="notBetween">
      <formula>-0.03</formula>
      <formula>0.03</formula>
    </cfRule>
  </conditionalFormatting>
  <printOptions horizontalCentered="1"/>
  <pageMargins left="0.25" right="0.25" top="0.75" bottom="0.75" header="0.3" footer="0.3"/>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R43"/>
  <sheetViews>
    <sheetView zoomScale="130" zoomScaleNormal="130" workbookViewId="0">
      <pane xSplit="1" ySplit="2" topLeftCell="B3" activePane="bottomRight" state="frozenSplit"/>
      <selection activeCell="B3" sqref="B3"/>
      <selection pane="topRight" activeCell="B3" sqref="B3"/>
      <selection pane="bottomLeft" activeCell="B3" sqref="B3"/>
      <selection pane="bottomRight" activeCell="B3" sqref="B3"/>
    </sheetView>
  </sheetViews>
  <sheetFormatPr defaultColWidth="9.140625" defaultRowHeight="12.75" outlineLevelRow="1" outlineLevelCol="1"/>
  <cols>
    <col min="1" max="1" width="11.7109375" style="9" customWidth="1"/>
    <col min="2" max="2" width="6.85546875" style="9" bestFit="1" customWidth="1"/>
    <col min="3" max="3" width="6" style="9" bestFit="1" customWidth="1" outlineLevel="1"/>
    <col min="4" max="4" width="7.85546875" style="9" hidden="1" customWidth="1"/>
    <col min="5" max="5" width="8.5703125" style="9" bestFit="1" customWidth="1"/>
    <col min="6" max="6" width="8.140625" style="9" customWidth="1" outlineLevel="1"/>
    <col min="7" max="7" width="8" style="9" customWidth="1" outlineLevel="1"/>
    <col min="8" max="8" width="9.7109375" style="9" customWidth="1"/>
    <col min="9" max="9" width="6.85546875" style="9" bestFit="1" customWidth="1"/>
    <col min="10" max="10" width="6" style="9" bestFit="1" customWidth="1"/>
    <col min="11" max="11" width="8.5703125" style="9" bestFit="1" customWidth="1" outlineLevel="1"/>
    <col min="12" max="12" width="6.85546875" style="9" bestFit="1" customWidth="1"/>
    <col min="13" max="13" width="8.5703125" style="9" customWidth="1" outlineLevel="1"/>
    <col min="14" max="14" width="8.42578125" style="9" customWidth="1" outlineLevel="1"/>
    <col min="15" max="15" width="7.85546875" style="9" customWidth="1" outlineLevel="1"/>
    <col min="16" max="16" width="7.42578125" style="9" customWidth="1"/>
    <col min="17" max="17" width="1" style="9" customWidth="1"/>
    <col min="18" max="18" width="19.140625" style="80" customWidth="1"/>
    <col min="19" max="16384" width="9.140625" style="9"/>
  </cols>
  <sheetData>
    <row r="1" spans="1:18" ht="21.75" customHeight="1">
      <c r="A1" s="108"/>
      <c r="B1" s="328" t="s">
        <v>78</v>
      </c>
      <c r="C1" s="328"/>
      <c r="D1" s="328"/>
      <c r="E1" s="328"/>
      <c r="F1" s="328"/>
      <c r="G1" s="328"/>
      <c r="H1" s="328"/>
      <c r="I1" s="328" t="s">
        <v>79</v>
      </c>
      <c r="J1" s="328"/>
      <c r="K1" s="328"/>
      <c r="L1" s="328"/>
      <c r="M1" s="328"/>
      <c r="N1" s="328"/>
      <c r="O1" s="328"/>
      <c r="P1" s="328"/>
      <c r="Q1" s="108"/>
      <c r="R1" s="108"/>
    </row>
    <row r="2" spans="1:18" ht="42.75" customHeight="1">
      <c r="A2" s="110"/>
      <c r="B2" s="81" t="s">
        <v>110</v>
      </c>
      <c r="C2" s="82" t="s">
        <v>111</v>
      </c>
      <c r="D2" s="82" t="s">
        <v>99</v>
      </c>
      <c r="E2" s="82" t="s">
        <v>112</v>
      </c>
      <c r="F2" s="83" t="s">
        <v>119</v>
      </c>
      <c r="G2" s="83" t="s">
        <v>120</v>
      </c>
      <c r="H2" s="84" t="s">
        <v>121</v>
      </c>
      <c r="I2" s="82" t="s">
        <v>72</v>
      </c>
      <c r="J2" s="85" t="s">
        <v>113</v>
      </c>
      <c r="K2" s="82" t="s">
        <v>114</v>
      </c>
      <c r="L2" s="86" t="s">
        <v>125</v>
      </c>
      <c r="M2" s="87" t="s">
        <v>124</v>
      </c>
      <c r="N2" s="83" t="s">
        <v>126</v>
      </c>
      <c r="O2" s="83" t="s">
        <v>123</v>
      </c>
      <c r="P2" s="83" t="s">
        <v>122</v>
      </c>
      <c r="Q2" s="108"/>
      <c r="R2" s="108"/>
    </row>
    <row r="3" spans="1:18" s="27" customFormat="1" ht="11.25" customHeight="1">
      <c r="A3" s="111"/>
      <c r="B3" s="128">
        <v>1</v>
      </c>
      <c r="C3" s="128">
        <v>2</v>
      </c>
      <c r="D3" s="128">
        <v>3</v>
      </c>
      <c r="E3" s="128">
        <v>4</v>
      </c>
      <c r="F3" s="128" t="s">
        <v>77</v>
      </c>
      <c r="G3" s="128" t="s">
        <v>40</v>
      </c>
      <c r="H3" s="128" t="s">
        <v>94</v>
      </c>
      <c r="I3" s="128">
        <v>5</v>
      </c>
      <c r="J3" s="128">
        <v>6</v>
      </c>
      <c r="K3" s="128">
        <v>7</v>
      </c>
      <c r="L3" s="128">
        <v>8</v>
      </c>
      <c r="M3" s="128" t="s">
        <v>115</v>
      </c>
      <c r="N3" s="128" t="s">
        <v>129</v>
      </c>
      <c r="O3" s="128" t="s">
        <v>127</v>
      </c>
      <c r="P3" s="129" t="s">
        <v>128</v>
      </c>
      <c r="Q3" s="109"/>
      <c r="R3" s="329" t="s">
        <v>118</v>
      </c>
    </row>
    <row r="4" spans="1:18" ht="12.75" customHeight="1">
      <c r="A4" s="112" t="s">
        <v>49</v>
      </c>
      <c r="B4" s="102">
        <v>480</v>
      </c>
      <c r="C4" s="103">
        <v>487</v>
      </c>
      <c r="D4" s="104"/>
      <c r="E4" s="102" t="e">
        <f>+#REF!</f>
        <v>#REF!</v>
      </c>
      <c r="F4" s="105">
        <f t="shared" ref="F4:F21" si="0">(C4/B4)-1</f>
        <v>1.4583333333333393E-2</v>
      </c>
      <c r="G4" s="105" t="e">
        <f t="shared" ref="G4:G19" si="1">(E4/B4)-1</f>
        <v>#REF!</v>
      </c>
      <c r="H4" s="100" t="e">
        <f t="shared" ref="H4:H18" si="2">SIGN(E4)*(C4/E4-1)</f>
        <v>#REF!</v>
      </c>
      <c r="I4" s="103">
        <v>2075</v>
      </c>
      <c r="J4" s="103">
        <v>2224</v>
      </c>
      <c r="K4" s="114">
        <v>2235</v>
      </c>
      <c r="L4" s="103">
        <v>2223.2772</v>
      </c>
      <c r="M4" s="121">
        <f t="shared" ref="M4:M19" si="3">(L4/K4)-1</f>
        <v>-5.2451006711409232E-3</v>
      </c>
      <c r="N4" s="105">
        <f>(J4/I4)-1</f>
        <v>7.1807228915662602E-2</v>
      </c>
      <c r="O4" s="105">
        <f>(L4/I4)-1</f>
        <v>7.1458891566265059E-2</v>
      </c>
      <c r="P4" s="100">
        <f t="shared" ref="P4:P19" si="4">SIGN(L4)*(J4/L4-1)</f>
        <v>3.2510565933918656E-4</v>
      </c>
      <c r="Q4" s="108"/>
      <c r="R4" s="329"/>
    </row>
    <row r="5" spans="1:18" ht="24.95" customHeight="1" collapsed="1">
      <c r="A5" s="113" t="s">
        <v>100</v>
      </c>
      <c r="B5" s="90">
        <v>259</v>
      </c>
      <c r="C5" s="92">
        <v>262</v>
      </c>
      <c r="D5" s="90"/>
      <c r="E5" s="120" t="e">
        <f>+#REF!</f>
        <v>#REF!</v>
      </c>
      <c r="F5" s="93">
        <f t="shared" si="0"/>
        <v>1.158301158301156E-2</v>
      </c>
      <c r="G5" s="93" t="e">
        <f t="shared" si="1"/>
        <v>#REF!</v>
      </c>
      <c r="H5" s="100" t="e">
        <f t="shared" si="2"/>
        <v>#REF!</v>
      </c>
      <c r="I5" s="92">
        <v>1110</v>
      </c>
      <c r="J5" s="91">
        <v>1204</v>
      </c>
      <c r="K5" s="115">
        <v>1228</v>
      </c>
      <c r="L5" s="91">
        <v>1203.8666692307693</v>
      </c>
      <c r="M5" s="122">
        <f t="shared" si="3"/>
        <v>-1.9652549486344206E-2</v>
      </c>
      <c r="N5" s="93">
        <f>(J5/I5)-1</f>
        <v>8.4684684684684708E-2</v>
      </c>
      <c r="O5" s="93">
        <f>(L5/I5)-1</f>
        <v>8.4564566874566927E-2</v>
      </c>
      <c r="P5" s="100">
        <f t="shared" si="4"/>
        <v>1.1075210622446541E-4</v>
      </c>
      <c r="Q5" s="108"/>
      <c r="R5" s="123" t="s">
        <v>106</v>
      </c>
    </row>
    <row r="6" spans="1:18" hidden="1" outlineLevel="1">
      <c r="A6" s="94" t="s">
        <v>80</v>
      </c>
      <c r="B6" s="90"/>
      <c r="C6" s="92"/>
      <c r="D6" s="90"/>
      <c r="E6" s="120">
        <v>0</v>
      </c>
      <c r="F6" s="93" t="e">
        <f t="shared" si="0"/>
        <v>#DIV/0!</v>
      </c>
      <c r="G6" s="93" t="e">
        <f t="shared" si="1"/>
        <v>#DIV/0!</v>
      </c>
      <c r="H6" s="100" t="e">
        <f t="shared" si="2"/>
        <v>#DIV/0!</v>
      </c>
      <c r="I6" s="92">
        <v>0</v>
      </c>
      <c r="J6" s="91">
        <v>655</v>
      </c>
      <c r="K6" s="115">
        <v>0</v>
      </c>
      <c r="L6" s="91">
        <v>0</v>
      </c>
      <c r="M6" s="122" t="e">
        <f t="shared" si="3"/>
        <v>#DIV/0!</v>
      </c>
      <c r="N6" s="93">
        <f>(K6/J6)-1</f>
        <v>-1</v>
      </c>
      <c r="O6" s="93" t="e">
        <f>(I6/L6)-1</f>
        <v>#DIV/0!</v>
      </c>
      <c r="P6" s="100" t="e">
        <f t="shared" si="4"/>
        <v>#DIV/0!</v>
      </c>
      <c r="Q6" s="108"/>
      <c r="R6" s="125"/>
    </row>
    <row r="7" spans="1:18" hidden="1" outlineLevel="1">
      <c r="A7" s="94" t="s">
        <v>81</v>
      </c>
      <c r="B7" s="90"/>
      <c r="C7" s="92"/>
      <c r="D7" s="90"/>
      <c r="E7" s="120">
        <v>0</v>
      </c>
      <c r="F7" s="93" t="e">
        <f t="shared" si="0"/>
        <v>#DIV/0!</v>
      </c>
      <c r="G7" s="93" t="e">
        <f t="shared" si="1"/>
        <v>#DIV/0!</v>
      </c>
      <c r="H7" s="100" t="e">
        <f t="shared" si="2"/>
        <v>#DIV/0!</v>
      </c>
      <c r="I7" s="92">
        <v>0</v>
      </c>
      <c r="J7" s="91">
        <v>237</v>
      </c>
      <c r="K7" s="115">
        <v>0</v>
      </c>
      <c r="L7" s="91">
        <v>0</v>
      </c>
      <c r="M7" s="122" t="e">
        <f t="shared" si="3"/>
        <v>#DIV/0!</v>
      </c>
      <c r="N7" s="93">
        <f>(K7/J7)-1</f>
        <v>-1</v>
      </c>
      <c r="O7" s="93" t="e">
        <f>(I7/L7)-1</f>
        <v>#DIV/0!</v>
      </c>
      <c r="P7" s="100" t="e">
        <f t="shared" si="4"/>
        <v>#DIV/0!</v>
      </c>
      <c r="Q7" s="108"/>
      <c r="R7" s="125"/>
    </row>
    <row r="8" spans="1:18" hidden="1" outlineLevel="1">
      <c r="A8" s="94" t="s">
        <v>82</v>
      </c>
      <c r="B8" s="90"/>
      <c r="C8" s="92"/>
      <c r="D8" s="90"/>
      <c r="E8" s="120">
        <v>0</v>
      </c>
      <c r="F8" s="93" t="e">
        <f t="shared" si="0"/>
        <v>#DIV/0!</v>
      </c>
      <c r="G8" s="93" t="e">
        <f t="shared" si="1"/>
        <v>#DIV/0!</v>
      </c>
      <c r="H8" s="100" t="e">
        <f t="shared" si="2"/>
        <v>#DIV/0!</v>
      </c>
      <c r="I8" s="92">
        <v>0</v>
      </c>
      <c r="J8" s="91">
        <v>180</v>
      </c>
      <c r="K8" s="115">
        <v>0</v>
      </c>
      <c r="L8" s="91">
        <v>0</v>
      </c>
      <c r="M8" s="122" t="e">
        <f t="shared" si="3"/>
        <v>#DIV/0!</v>
      </c>
      <c r="N8" s="93">
        <f>(K8/J8)-1</f>
        <v>-1</v>
      </c>
      <c r="O8" s="93" t="e">
        <f>(I8/L8)-1</f>
        <v>#DIV/0!</v>
      </c>
      <c r="P8" s="100" t="e">
        <f t="shared" si="4"/>
        <v>#DIV/0!</v>
      </c>
      <c r="Q8" s="108"/>
      <c r="R8" s="125"/>
    </row>
    <row r="9" spans="1:18" ht="12.75" hidden="1" customHeight="1" outlineLevel="1">
      <c r="A9" s="94" t="s">
        <v>83</v>
      </c>
      <c r="B9" s="90"/>
      <c r="C9" s="92"/>
      <c r="D9" s="90"/>
      <c r="E9" s="120">
        <v>0</v>
      </c>
      <c r="F9" s="93" t="e">
        <f t="shared" si="0"/>
        <v>#DIV/0!</v>
      </c>
      <c r="G9" s="93" t="e">
        <f t="shared" si="1"/>
        <v>#DIV/0!</v>
      </c>
      <c r="H9" s="100" t="e">
        <f t="shared" si="2"/>
        <v>#DIV/0!</v>
      </c>
      <c r="I9" s="92">
        <v>0</v>
      </c>
      <c r="J9" s="91">
        <v>98</v>
      </c>
      <c r="K9" s="115">
        <v>0</v>
      </c>
      <c r="L9" s="91">
        <v>0</v>
      </c>
      <c r="M9" s="122" t="e">
        <f t="shared" si="3"/>
        <v>#DIV/0!</v>
      </c>
      <c r="N9" s="93">
        <f>(K9/J9)-1</f>
        <v>-1</v>
      </c>
      <c r="O9" s="93" t="e">
        <f>(I9/L9)-1</f>
        <v>#DIV/0!</v>
      </c>
      <c r="P9" s="100" t="e">
        <f t="shared" si="4"/>
        <v>#DIV/0!</v>
      </c>
      <c r="Q9" s="108"/>
      <c r="R9" s="125"/>
    </row>
    <row r="10" spans="1:18" ht="24.95" customHeight="1" collapsed="1">
      <c r="A10" s="95" t="s">
        <v>101</v>
      </c>
      <c r="B10" s="90">
        <v>124</v>
      </c>
      <c r="C10" s="92">
        <v>138</v>
      </c>
      <c r="D10" s="90"/>
      <c r="E10" s="120" t="e">
        <f>+#REF!</f>
        <v>#REF!</v>
      </c>
      <c r="F10" s="93">
        <f t="shared" si="0"/>
        <v>0.11290322580645151</v>
      </c>
      <c r="G10" s="93" t="e">
        <f t="shared" si="1"/>
        <v>#REF!</v>
      </c>
      <c r="H10" s="100" t="e">
        <f t="shared" si="2"/>
        <v>#REF!</v>
      </c>
      <c r="I10" s="92">
        <v>484</v>
      </c>
      <c r="J10" s="91">
        <v>524</v>
      </c>
      <c r="K10" s="115">
        <v>500</v>
      </c>
      <c r="L10" s="91">
        <v>513.60640000000001</v>
      </c>
      <c r="M10" s="122">
        <f t="shared" si="3"/>
        <v>2.7212800000000037E-2</v>
      </c>
      <c r="N10" s="93">
        <f>(J10/I10)-1</f>
        <v>8.2644628099173501E-2</v>
      </c>
      <c r="O10" s="93">
        <f>(L10/I10)-1</f>
        <v>6.1170247933884259E-2</v>
      </c>
      <c r="P10" s="100">
        <f t="shared" si="4"/>
        <v>2.0236507956287175E-2</v>
      </c>
      <c r="Q10" s="108"/>
      <c r="R10" s="124" t="s">
        <v>107</v>
      </c>
    </row>
    <row r="11" spans="1:18" hidden="1" outlineLevel="1">
      <c r="A11" s="94" t="s">
        <v>84</v>
      </c>
      <c r="B11" s="90"/>
      <c r="C11" s="92"/>
      <c r="D11" s="90"/>
      <c r="E11" s="120">
        <v>0</v>
      </c>
      <c r="F11" s="93" t="e">
        <f t="shared" si="0"/>
        <v>#DIV/0!</v>
      </c>
      <c r="G11" s="93" t="e">
        <f t="shared" si="1"/>
        <v>#DIV/0!</v>
      </c>
      <c r="H11" s="100" t="e">
        <f t="shared" si="2"/>
        <v>#DIV/0!</v>
      </c>
      <c r="I11" s="92">
        <v>0</v>
      </c>
      <c r="J11" s="91">
        <v>290</v>
      </c>
      <c r="K11" s="115">
        <v>0</v>
      </c>
      <c r="L11" s="91">
        <v>0</v>
      </c>
      <c r="M11" s="122" t="e">
        <f t="shared" si="3"/>
        <v>#DIV/0!</v>
      </c>
      <c r="N11" s="93">
        <f>(K11/J11)-1</f>
        <v>-1</v>
      </c>
      <c r="O11" s="93" t="e">
        <f>(I11/L11)-1</f>
        <v>#DIV/0!</v>
      </c>
      <c r="P11" s="100" t="e">
        <f t="shared" si="4"/>
        <v>#DIV/0!</v>
      </c>
      <c r="Q11" s="108"/>
      <c r="R11" s="125"/>
    </row>
    <row r="12" spans="1:18" hidden="1" outlineLevel="1">
      <c r="A12" s="94" t="s">
        <v>85</v>
      </c>
      <c r="B12" s="90"/>
      <c r="C12" s="92"/>
      <c r="D12" s="90"/>
      <c r="E12" s="120">
        <v>0</v>
      </c>
      <c r="F12" s="93" t="e">
        <f t="shared" si="0"/>
        <v>#DIV/0!</v>
      </c>
      <c r="G12" s="93" t="e">
        <f t="shared" si="1"/>
        <v>#DIV/0!</v>
      </c>
      <c r="H12" s="100" t="e">
        <f t="shared" si="2"/>
        <v>#DIV/0!</v>
      </c>
      <c r="I12" s="92">
        <v>0</v>
      </c>
      <c r="J12" s="91">
        <v>172</v>
      </c>
      <c r="K12" s="115">
        <v>0</v>
      </c>
      <c r="L12" s="91">
        <v>0</v>
      </c>
      <c r="M12" s="122" t="e">
        <f t="shared" si="3"/>
        <v>#DIV/0!</v>
      </c>
      <c r="N12" s="93">
        <f>(K12/J12)-1</f>
        <v>-1</v>
      </c>
      <c r="O12" s="93" t="e">
        <f>(I12/L12)-1</f>
        <v>#DIV/0!</v>
      </c>
      <c r="P12" s="100" t="e">
        <f t="shared" si="4"/>
        <v>#DIV/0!</v>
      </c>
      <c r="Q12" s="108"/>
      <c r="R12" s="125"/>
    </row>
    <row r="13" spans="1:18" hidden="1" outlineLevel="1">
      <c r="A13" s="94" t="s">
        <v>86</v>
      </c>
      <c r="B13" s="90"/>
      <c r="C13" s="92"/>
      <c r="D13" s="90"/>
      <c r="E13" s="120">
        <v>0</v>
      </c>
      <c r="F13" s="93" t="e">
        <f t="shared" si="0"/>
        <v>#DIV/0!</v>
      </c>
      <c r="G13" s="93" t="e">
        <f t="shared" si="1"/>
        <v>#DIV/0!</v>
      </c>
      <c r="H13" s="100" t="e">
        <f t="shared" si="2"/>
        <v>#DIV/0!</v>
      </c>
      <c r="I13" s="92">
        <v>0</v>
      </c>
      <c r="J13" s="91">
        <v>56</v>
      </c>
      <c r="K13" s="115">
        <v>0</v>
      </c>
      <c r="L13" s="91">
        <v>0</v>
      </c>
      <c r="M13" s="122" t="e">
        <f t="shared" si="3"/>
        <v>#DIV/0!</v>
      </c>
      <c r="N13" s="93">
        <f>(K13/J13)-1</f>
        <v>-1</v>
      </c>
      <c r="O13" s="93" t="e">
        <f>(I13/L13)-1</f>
        <v>#DIV/0!</v>
      </c>
      <c r="P13" s="100" t="e">
        <f t="shared" si="4"/>
        <v>#DIV/0!</v>
      </c>
      <c r="Q13" s="108"/>
      <c r="R13" s="125"/>
    </row>
    <row r="14" spans="1:18" ht="24.95" customHeight="1" collapsed="1">
      <c r="A14" s="96" t="s">
        <v>102</v>
      </c>
      <c r="B14" s="90">
        <v>170</v>
      </c>
      <c r="C14" s="92">
        <v>163</v>
      </c>
      <c r="D14" s="90"/>
      <c r="E14" s="120" t="e">
        <f>+#REF!</f>
        <v>#REF!</v>
      </c>
      <c r="F14" s="93">
        <f t="shared" si="0"/>
        <v>-4.1176470588235259E-2</v>
      </c>
      <c r="G14" s="93" t="e">
        <f t="shared" si="1"/>
        <v>#REF!</v>
      </c>
      <c r="H14" s="100" t="e">
        <f t="shared" si="2"/>
        <v>#REF!</v>
      </c>
      <c r="I14" s="92">
        <v>718</v>
      </c>
      <c r="J14" s="91">
        <v>741</v>
      </c>
      <c r="K14" s="115">
        <v>752</v>
      </c>
      <c r="L14" s="91">
        <v>740.94290000000001</v>
      </c>
      <c r="M14" s="122">
        <f t="shared" si="3"/>
        <v>-1.4703590425531932E-2</v>
      </c>
      <c r="N14" s="93">
        <f>(J14/I14)-1</f>
        <v>3.2033426183843972E-2</v>
      </c>
      <c r="O14" s="93">
        <f>(L14/I14)-1</f>
        <v>3.1953899721448575E-2</v>
      </c>
      <c r="P14" s="100">
        <f t="shared" si="4"/>
        <v>7.7063968087154322E-5</v>
      </c>
      <c r="Q14" s="108"/>
      <c r="R14" s="127" t="s">
        <v>108</v>
      </c>
    </row>
    <row r="15" spans="1:18" hidden="1" outlineLevel="1">
      <c r="A15" s="94" t="s">
        <v>87</v>
      </c>
      <c r="B15" s="90"/>
      <c r="C15" s="92"/>
      <c r="D15" s="90"/>
      <c r="E15" s="120">
        <v>0</v>
      </c>
      <c r="F15" s="93" t="e">
        <f t="shared" si="0"/>
        <v>#DIV/0!</v>
      </c>
      <c r="G15" s="93" t="e">
        <f t="shared" si="1"/>
        <v>#DIV/0!</v>
      </c>
      <c r="H15" s="100" t="e">
        <f t="shared" si="2"/>
        <v>#DIV/0!</v>
      </c>
      <c r="I15" s="92">
        <v>0</v>
      </c>
      <c r="J15" s="91">
        <v>447</v>
      </c>
      <c r="K15" s="115">
        <v>0</v>
      </c>
      <c r="L15" s="91">
        <v>0</v>
      </c>
      <c r="M15" s="122" t="e">
        <f t="shared" si="3"/>
        <v>#DIV/0!</v>
      </c>
      <c r="N15" s="93">
        <f>(K15/J15)-1</f>
        <v>-1</v>
      </c>
      <c r="O15" s="93" t="e">
        <f>(I15/L15)-1</f>
        <v>#DIV/0!</v>
      </c>
      <c r="P15" s="100" t="e">
        <f t="shared" si="4"/>
        <v>#DIV/0!</v>
      </c>
      <c r="Q15" s="108"/>
      <c r="R15" s="125"/>
    </row>
    <row r="16" spans="1:18" hidden="1" outlineLevel="1">
      <c r="A16" s="94" t="s">
        <v>88</v>
      </c>
      <c r="B16" s="90"/>
      <c r="C16" s="92"/>
      <c r="D16" s="90"/>
      <c r="E16" s="120">
        <v>0</v>
      </c>
      <c r="F16" s="93" t="e">
        <f t="shared" si="0"/>
        <v>#DIV/0!</v>
      </c>
      <c r="G16" s="93" t="e">
        <f t="shared" si="1"/>
        <v>#DIV/0!</v>
      </c>
      <c r="H16" s="100" t="e">
        <f t="shared" si="2"/>
        <v>#DIV/0!</v>
      </c>
      <c r="I16" s="92">
        <v>0</v>
      </c>
      <c r="J16" s="91">
        <v>214</v>
      </c>
      <c r="K16" s="115">
        <v>0</v>
      </c>
      <c r="L16" s="91">
        <v>0</v>
      </c>
      <c r="M16" s="122" t="e">
        <f t="shared" si="3"/>
        <v>#DIV/0!</v>
      </c>
      <c r="N16" s="93">
        <f>(K16/J16)-1</f>
        <v>-1</v>
      </c>
      <c r="O16" s="93" t="e">
        <f>(I16/L16)-1</f>
        <v>#DIV/0!</v>
      </c>
      <c r="P16" s="100" t="e">
        <f t="shared" si="4"/>
        <v>#DIV/0!</v>
      </c>
      <c r="Q16" s="108"/>
      <c r="R16" s="125"/>
    </row>
    <row r="17" spans="1:18" hidden="1" outlineLevel="1">
      <c r="A17" s="94" t="s">
        <v>89</v>
      </c>
      <c r="B17" s="90"/>
      <c r="C17" s="92"/>
      <c r="D17" s="90"/>
      <c r="E17" s="120">
        <v>0</v>
      </c>
      <c r="F17" s="93" t="e">
        <f t="shared" si="0"/>
        <v>#DIV/0!</v>
      </c>
      <c r="G17" s="93" t="e">
        <f t="shared" si="1"/>
        <v>#DIV/0!</v>
      </c>
      <c r="H17" s="100" t="e">
        <f t="shared" si="2"/>
        <v>#DIV/0!</v>
      </c>
      <c r="I17" s="92">
        <v>0</v>
      </c>
      <c r="J17" s="91">
        <v>36</v>
      </c>
      <c r="K17" s="115">
        <v>0</v>
      </c>
      <c r="L17" s="91">
        <v>0</v>
      </c>
      <c r="M17" s="122" t="e">
        <f t="shared" si="3"/>
        <v>#DIV/0!</v>
      </c>
      <c r="N17" s="93">
        <f>(K17/J17)-1</f>
        <v>-1</v>
      </c>
      <c r="O17" s="93" t="e">
        <f>(I17/L17)-1</f>
        <v>#DIV/0!</v>
      </c>
      <c r="P17" s="100" t="e">
        <f t="shared" si="4"/>
        <v>#DIV/0!</v>
      </c>
      <c r="Q17" s="108"/>
      <c r="R17" s="125"/>
    </row>
    <row r="18" spans="1:18" ht="18" hidden="1" customHeight="1" outlineLevel="1">
      <c r="A18" s="94" t="s">
        <v>53</v>
      </c>
      <c r="B18" s="90"/>
      <c r="C18" s="92"/>
      <c r="D18" s="90"/>
      <c r="E18" s="120">
        <v>0</v>
      </c>
      <c r="F18" s="93" t="e">
        <f t="shared" si="0"/>
        <v>#DIV/0!</v>
      </c>
      <c r="G18" s="93" t="e">
        <f t="shared" si="1"/>
        <v>#DIV/0!</v>
      </c>
      <c r="H18" s="100" t="e">
        <f t="shared" si="2"/>
        <v>#DIV/0!</v>
      </c>
      <c r="I18" s="92">
        <v>0</v>
      </c>
      <c r="J18" s="91">
        <v>0</v>
      </c>
      <c r="K18" s="115">
        <v>0</v>
      </c>
      <c r="L18" s="91">
        <v>0</v>
      </c>
      <c r="M18" s="122" t="e">
        <f t="shared" si="3"/>
        <v>#DIV/0!</v>
      </c>
      <c r="N18" s="93" t="e">
        <f>(K18/J18)-1</f>
        <v>#DIV/0!</v>
      </c>
      <c r="O18" s="93" t="e">
        <f>(I18/L18)-1</f>
        <v>#DIV/0!</v>
      </c>
      <c r="P18" s="100" t="e">
        <f t="shared" si="4"/>
        <v>#DIV/0!</v>
      </c>
      <c r="Q18" s="108"/>
      <c r="R18" s="125"/>
    </row>
    <row r="19" spans="1:18" ht="24.95" customHeight="1" collapsed="1">
      <c r="A19" s="97" t="s">
        <v>103</v>
      </c>
      <c r="B19" s="92">
        <v>-72</v>
      </c>
      <c r="C19" s="92">
        <v>-76</v>
      </c>
      <c r="D19" s="92"/>
      <c r="E19" s="120" t="e">
        <f>+#REF!</f>
        <v>#REF!</v>
      </c>
      <c r="F19" s="93">
        <f t="shared" si="0"/>
        <v>5.555555555555558E-2</v>
      </c>
      <c r="G19" s="93" t="e">
        <f t="shared" si="1"/>
        <v>#REF!</v>
      </c>
      <c r="H19" s="100" t="e">
        <f>SIGN(E19)*(C19/E19-1)</f>
        <v>#REF!</v>
      </c>
      <c r="I19" s="92">
        <v>-237</v>
      </c>
      <c r="J19" s="92">
        <v>-246</v>
      </c>
      <c r="K19" s="116">
        <v>-237</v>
      </c>
      <c r="L19" s="92">
        <v>-236.00433076923076</v>
      </c>
      <c r="M19" s="122">
        <f t="shared" si="3"/>
        <v>-4.2011359948068705E-3</v>
      </c>
      <c r="N19" s="93">
        <f>(J19/I19)-1</f>
        <v>3.7974683544303778E-2</v>
      </c>
      <c r="O19" s="93">
        <f>(L19/I19)-1</f>
        <v>-4.2011359948068705E-3</v>
      </c>
      <c r="P19" s="100">
        <f t="shared" si="4"/>
        <v>-4.2353753417106565E-2</v>
      </c>
      <c r="Q19" s="108"/>
      <c r="R19" s="126" t="s">
        <v>109</v>
      </c>
    </row>
    <row r="20" spans="1:18" hidden="1" outlineLevel="1">
      <c r="A20" s="94" t="s">
        <v>90</v>
      </c>
      <c r="B20" s="89"/>
      <c r="C20" s="89"/>
      <c r="D20" s="89"/>
      <c r="E20" s="89"/>
      <c r="F20" s="89" t="e">
        <f t="shared" si="0"/>
        <v>#DIV/0!</v>
      </c>
      <c r="G20" s="89"/>
      <c r="H20" s="89"/>
      <c r="I20" s="89"/>
      <c r="J20" s="89"/>
      <c r="K20" s="89"/>
      <c r="L20" s="89"/>
      <c r="M20" s="89" t="e">
        <f>(K20/J20)-1</f>
        <v>#DIV/0!</v>
      </c>
      <c r="N20" s="89"/>
      <c r="O20" s="89"/>
      <c r="P20" s="89"/>
      <c r="Q20" s="108"/>
      <c r="R20" s="108"/>
    </row>
    <row r="21" spans="1:18" hidden="1" outlineLevel="1">
      <c r="A21" s="94" t="s">
        <v>91</v>
      </c>
      <c r="B21" s="89"/>
      <c r="C21" s="89"/>
      <c r="D21" s="89"/>
      <c r="E21" s="89"/>
      <c r="F21" s="89" t="e">
        <f t="shared" si="0"/>
        <v>#DIV/0!</v>
      </c>
      <c r="G21" s="89"/>
      <c r="H21" s="89"/>
      <c r="I21" s="89"/>
      <c r="J21" s="89"/>
      <c r="K21" s="89"/>
      <c r="L21" s="89"/>
      <c r="M21" s="89" t="e">
        <f>(K21/J21)-1</f>
        <v>#DIV/0!</v>
      </c>
      <c r="N21" s="89"/>
      <c r="O21" s="89"/>
      <c r="P21" s="89"/>
      <c r="Q21" s="108"/>
      <c r="R21" s="108"/>
    </row>
    <row r="22" spans="1:18" hidden="1" collapsed="1">
      <c r="A22" s="101" t="s">
        <v>55</v>
      </c>
      <c r="B22" s="89"/>
      <c r="C22" s="89"/>
      <c r="D22" s="89"/>
      <c r="E22" s="89"/>
      <c r="F22" s="89"/>
      <c r="G22" s="89"/>
      <c r="H22" s="89"/>
      <c r="I22" s="89"/>
      <c r="J22" s="89"/>
      <c r="K22" s="89"/>
      <c r="L22" s="89"/>
      <c r="M22" s="89"/>
      <c r="N22" s="89"/>
      <c r="O22" s="89"/>
      <c r="P22" s="89"/>
      <c r="Q22" s="108"/>
      <c r="R22" s="108"/>
    </row>
    <row r="23" spans="1:18" hidden="1" outlineLevel="1">
      <c r="A23" s="330" t="s">
        <v>116</v>
      </c>
      <c r="B23" s="332" t="s">
        <v>117</v>
      </c>
      <c r="C23" s="333"/>
      <c r="D23" s="333"/>
      <c r="E23" s="333"/>
      <c r="F23" s="333"/>
      <c r="G23" s="333"/>
      <c r="H23" s="333"/>
      <c r="I23" s="333"/>
      <c r="J23" s="333"/>
      <c r="K23" s="333"/>
      <c r="L23" s="333"/>
      <c r="M23" s="333"/>
      <c r="N23" s="333"/>
      <c r="O23" s="333"/>
      <c r="P23" s="334"/>
      <c r="Q23" s="108"/>
      <c r="R23" s="108"/>
    </row>
    <row r="24" spans="1:18" ht="12.75" hidden="1" customHeight="1" outlineLevel="1">
      <c r="A24" s="331"/>
      <c r="B24" s="335"/>
      <c r="C24" s="335"/>
      <c r="D24" s="335"/>
      <c r="E24" s="335"/>
      <c r="F24" s="335"/>
      <c r="G24" s="335"/>
      <c r="H24" s="335"/>
      <c r="I24" s="335"/>
      <c r="J24" s="335"/>
      <c r="K24" s="335"/>
      <c r="L24" s="335"/>
      <c r="M24" s="335"/>
      <c r="N24" s="335"/>
      <c r="O24" s="335"/>
      <c r="P24" s="336"/>
      <c r="Q24" s="108"/>
      <c r="R24" s="108"/>
    </row>
    <row r="25" spans="1:18" collapsed="1">
      <c r="A25" s="108"/>
      <c r="B25" s="108"/>
      <c r="C25" s="108"/>
      <c r="D25" s="108"/>
      <c r="E25" s="108"/>
      <c r="F25" s="108"/>
      <c r="G25" s="108"/>
      <c r="H25" s="108"/>
      <c r="I25" s="108"/>
      <c r="J25" s="108"/>
      <c r="K25" s="108"/>
      <c r="L25" s="108"/>
      <c r="M25" s="108"/>
      <c r="N25" s="108"/>
      <c r="O25" s="108"/>
      <c r="P25" s="108"/>
      <c r="Q25" s="108"/>
      <c r="R25" s="108"/>
    </row>
    <row r="26" spans="1:18">
      <c r="A26" s="108"/>
      <c r="B26" s="108"/>
      <c r="C26" s="108"/>
      <c r="D26" s="108"/>
      <c r="E26" s="108"/>
      <c r="F26" s="108"/>
      <c r="G26" s="108"/>
      <c r="H26" s="108"/>
      <c r="I26" s="108"/>
      <c r="J26" s="108"/>
      <c r="K26" s="108"/>
      <c r="L26" s="108"/>
      <c r="M26" s="108"/>
      <c r="N26" s="108"/>
      <c r="O26" s="108"/>
      <c r="P26" s="108"/>
      <c r="Q26" s="108"/>
      <c r="R26" s="108"/>
    </row>
    <row r="27" spans="1:18">
      <c r="A27" s="108"/>
      <c r="B27" s="108"/>
      <c r="C27" s="108"/>
      <c r="D27" s="108"/>
      <c r="E27" s="108"/>
      <c r="F27" s="108"/>
      <c r="G27" s="108"/>
      <c r="H27" s="108"/>
      <c r="I27" s="108"/>
      <c r="J27" s="108"/>
      <c r="K27" s="108"/>
      <c r="L27" s="108"/>
      <c r="M27" s="108"/>
      <c r="N27" s="108"/>
      <c r="O27" s="108"/>
      <c r="P27" s="108"/>
      <c r="Q27" s="108"/>
      <c r="R27" s="108"/>
    </row>
    <row r="28" spans="1:18">
      <c r="A28" s="108"/>
      <c r="B28" s="108"/>
      <c r="C28" s="108"/>
      <c r="D28" s="108"/>
      <c r="E28" s="108"/>
      <c r="F28" s="108"/>
      <c r="G28" s="108"/>
      <c r="H28" s="108"/>
      <c r="I28" s="108"/>
      <c r="J28" s="108"/>
      <c r="K28" s="108"/>
      <c r="L28" s="108"/>
      <c r="M28" s="108"/>
      <c r="N28" s="108"/>
      <c r="O28" s="108"/>
      <c r="P28" s="108"/>
      <c r="Q28" s="108"/>
      <c r="R28" s="108"/>
    </row>
    <row r="29" spans="1:18">
      <c r="A29" s="108"/>
      <c r="B29" s="108"/>
      <c r="C29" s="108"/>
      <c r="D29" s="108"/>
      <c r="E29" s="108"/>
      <c r="F29" s="108"/>
      <c r="G29" s="108"/>
      <c r="H29" s="108"/>
      <c r="I29" s="108"/>
      <c r="J29" s="108"/>
      <c r="K29" s="108"/>
      <c r="L29" s="108"/>
      <c r="M29" s="108"/>
      <c r="N29" s="108"/>
      <c r="O29" s="108"/>
      <c r="P29" s="108"/>
      <c r="Q29" s="108"/>
      <c r="R29" s="108"/>
    </row>
    <row r="30" spans="1:18">
      <c r="A30" s="108"/>
      <c r="B30" s="108"/>
      <c r="C30" s="108"/>
      <c r="D30" s="108"/>
      <c r="E30" s="108"/>
      <c r="F30" s="108"/>
      <c r="G30" s="108"/>
      <c r="H30" s="108"/>
      <c r="I30" s="108"/>
      <c r="J30" s="108"/>
      <c r="K30" s="108"/>
      <c r="L30" s="108"/>
      <c r="M30" s="108"/>
      <c r="N30" s="108"/>
      <c r="O30" s="108"/>
      <c r="P30" s="108"/>
      <c r="Q30" s="108"/>
      <c r="R30" s="108"/>
    </row>
    <row r="31" spans="1:18">
      <c r="A31" s="108"/>
      <c r="B31" s="108"/>
      <c r="C31" s="108"/>
      <c r="D31" s="108"/>
      <c r="E31" s="108"/>
      <c r="F31" s="108"/>
      <c r="G31" s="108"/>
      <c r="H31" s="108"/>
      <c r="I31" s="108"/>
      <c r="J31" s="108"/>
      <c r="K31" s="108"/>
      <c r="L31" s="108"/>
      <c r="M31" s="108"/>
      <c r="N31" s="108"/>
      <c r="O31" s="108"/>
      <c r="P31" s="108"/>
      <c r="Q31" s="108"/>
      <c r="R31" s="108"/>
    </row>
    <row r="32" spans="1:18">
      <c r="A32" s="108"/>
      <c r="B32" s="108"/>
      <c r="C32" s="108"/>
      <c r="D32" s="108"/>
      <c r="E32" s="108"/>
      <c r="F32" s="108"/>
      <c r="G32" s="108"/>
      <c r="H32" s="108"/>
      <c r="I32" s="108"/>
      <c r="J32" s="108"/>
      <c r="K32" s="108"/>
      <c r="L32" s="108"/>
      <c r="M32" s="108"/>
      <c r="N32" s="108"/>
      <c r="O32" s="108"/>
      <c r="P32" s="108"/>
      <c r="Q32" s="108"/>
      <c r="R32" s="108"/>
    </row>
    <row r="33" spans="1:18">
      <c r="A33" s="108"/>
      <c r="B33" s="108"/>
      <c r="C33" s="108"/>
      <c r="D33" s="108"/>
      <c r="E33" s="108"/>
      <c r="F33" s="108"/>
      <c r="G33" s="108"/>
      <c r="H33" s="108"/>
      <c r="I33" s="108"/>
      <c r="J33" s="108"/>
      <c r="K33" s="108"/>
      <c r="L33" s="108"/>
      <c r="M33" s="108"/>
      <c r="N33" s="108"/>
      <c r="O33" s="108"/>
      <c r="P33" s="108"/>
      <c r="Q33" s="108"/>
      <c r="R33" s="108"/>
    </row>
    <row r="34" spans="1:18">
      <c r="A34" s="108"/>
      <c r="B34" s="108"/>
      <c r="C34" s="108"/>
      <c r="D34" s="108"/>
      <c r="E34" s="108"/>
      <c r="F34" s="108"/>
      <c r="G34" s="108"/>
      <c r="H34" s="108"/>
      <c r="I34" s="108"/>
      <c r="J34" s="108"/>
      <c r="K34" s="108"/>
      <c r="L34" s="108"/>
      <c r="M34" s="108"/>
      <c r="N34" s="108"/>
      <c r="O34" s="108"/>
      <c r="P34" s="108"/>
      <c r="Q34" s="108"/>
      <c r="R34" s="108"/>
    </row>
    <row r="35" spans="1:18">
      <c r="A35" s="108"/>
      <c r="B35" s="108"/>
      <c r="C35" s="108"/>
      <c r="D35" s="108"/>
      <c r="E35" s="108"/>
      <c r="F35" s="108"/>
      <c r="G35" s="108"/>
      <c r="H35" s="108"/>
      <c r="I35" s="108"/>
      <c r="J35" s="108"/>
      <c r="K35" s="108"/>
      <c r="L35" s="108"/>
      <c r="M35" s="108"/>
      <c r="N35" s="108"/>
      <c r="O35" s="108"/>
      <c r="P35" s="108"/>
      <c r="Q35" s="108"/>
      <c r="R35" s="108"/>
    </row>
    <row r="36" spans="1:18">
      <c r="A36" s="108"/>
      <c r="B36" s="108"/>
      <c r="C36" s="108"/>
      <c r="D36" s="108"/>
      <c r="E36" s="108"/>
      <c r="F36" s="108"/>
      <c r="G36" s="108"/>
      <c r="H36" s="108"/>
      <c r="I36" s="108"/>
      <c r="J36" s="108"/>
      <c r="K36" s="108"/>
      <c r="L36" s="108"/>
      <c r="M36" s="108"/>
      <c r="N36" s="108"/>
      <c r="O36" s="108"/>
      <c r="P36" s="108"/>
      <c r="Q36" s="108"/>
      <c r="R36" s="108"/>
    </row>
    <row r="37" spans="1:18">
      <c r="A37" s="108"/>
      <c r="B37" s="108"/>
      <c r="C37" s="108"/>
      <c r="D37" s="108"/>
      <c r="E37" s="108"/>
      <c r="F37" s="108"/>
      <c r="G37" s="108"/>
      <c r="H37" s="108"/>
      <c r="I37" s="108"/>
      <c r="J37" s="108"/>
      <c r="K37" s="108"/>
      <c r="L37" s="108"/>
      <c r="M37" s="108"/>
      <c r="N37" s="108"/>
      <c r="O37" s="108"/>
      <c r="P37" s="108"/>
      <c r="Q37" s="108"/>
      <c r="R37" s="108"/>
    </row>
    <row r="38" spans="1:18">
      <c r="A38" s="108"/>
      <c r="B38" s="108"/>
      <c r="C38" s="108"/>
      <c r="D38" s="108"/>
      <c r="E38" s="108"/>
      <c r="F38" s="108"/>
      <c r="G38" s="108"/>
      <c r="H38" s="108"/>
      <c r="I38" s="108"/>
      <c r="J38" s="108"/>
      <c r="K38" s="108"/>
      <c r="L38" s="108"/>
      <c r="M38" s="108"/>
      <c r="N38" s="108"/>
      <c r="O38" s="108"/>
      <c r="P38" s="108"/>
      <c r="Q38" s="108"/>
      <c r="R38" s="108"/>
    </row>
    <row r="39" spans="1:18">
      <c r="A39" s="108"/>
      <c r="B39" s="108"/>
      <c r="C39" s="108"/>
      <c r="D39" s="108"/>
      <c r="E39" s="108"/>
      <c r="F39" s="108"/>
      <c r="G39" s="108"/>
      <c r="H39" s="108"/>
      <c r="I39" s="108"/>
      <c r="J39" s="108"/>
      <c r="K39" s="108"/>
      <c r="L39" s="108"/>
      <c r="M39" s="108"/>
      <c r="N39" s="108"/>
      <c r="O39" s="108"/>
      <c r="P39" s="108"/>
      <c r="Q39" s="108"/>
      <c r="R39" s="108"/>
    </row>
    <row r="40" spans="1:18">
      <c r="A40" s="108"/>
      <c r="B40" s="108"/>
      <c r="C40" s="108"/>
      <c r="D40" s="108"/>
      <c r="E40" s="108"/>
      <c r="F40" s="108"/>
      <c r="G40" s="108"/>
      <c r="H40" s="108"/>
      <c r="I40" s="108"/>
      <c r="J40" s="108"/>
      <c r="K40" s="108"/>
      <c r="L40" s="108"/>
      <c r="M40" s="108"/>
      <c r="N40" s="108"/>
      <c r="O40" s="108"/>
      <c r="P40" s="108"/>
      <c r="Q40" s="108"/>
      <c r="R40" s="108"/>
    </row>
    <row r="41" spans="1:18">
      <c r="A41" s="108"/>
      <c r="B41" s="108"/>
      <c r="C41" s="108"/>
      <c r="D41" s="108"/>
      <c r="E41" s="108"/>
      <c r="F41" s="108"/>
      <c r="G41" s="108"/>
      <c r="H41" s="108"/>
      <c r="I41" s="108"/>
      <c r="J41" s="108"/>
      <c r="K41" s="108"/>
      <c r="L41" s="108"/>
      <c r="M41" s="108"/>
      <c r="N41" s="108"/>
      <c r="O41" s="108"/>
      <c r="P41" s="108"/>
      <c r="Q41" s="108"/>
      <c r="R41" s="108"/>
    </row>
    <row r="42" spans="1:18">
      <c r="A42" s="108"/>
      <c r="B42" s="108"/>
      <c r="C42" s="108"/>
      <c r="D42" s="108"/>
      <c r="E42" s="108"/>
      <c r="F42" s="108"/>
      <c r="G42" s="108"/>
      <c r="H42" s="108"/>
      <c r="I42" s="108"/>
      <c r="J42" s="108"/>
      <c r="K42" s="108"/>
      <c r="L42" s="108"/>
      <c r="M42" s="108"/>
      <c r="N42" s="108"/>
      <c r="O42" s="108"/>
      <c r="P42" s="108"/>
      <c r="Q42" s="108"/>
      <c r="R42" s="108"/>
    </row>
    <row r="43" spans="1:18">
      <c r="A43" s="80"/>
      <c r="B43" s="80"/>
      <c r="C43" s="80"/>
      <c r="D43" s="80"/>
      <c r="E43" s="80"/>
      <c r="F43" s="80"/>
      <c r="G43" s="80"/>
      <c r="H43" s="80"/>
      <c r="I43" s="80"/>
      <c r="J43" s="80"/>
      <c r="K43" s="80"/>
      <c r="L43" s="80"/>
      <c r="M43" s="80"/>
      <c r="N43" s="80"/>
      <c r="O43" s="80"/>
      <c r="P43" s="80"/>
      <c r="Q43" s="80"/>
    </row>
  </sheetData>
  <mergeCells count="5">
    <mergeCell ref="R3:R4"/>
    <mergeCell ref="B1:H1"/>
    <mergeCell ref="I1:P1"/>
    <mergeCell ref="A23:A24"/>
    <mergeCell ref="B23:P24"/>
  </mergeCells>
  <conditionalFormatting sqref="H4:H18">
    <cfRule type="cellIs" dxfId="13" priority="18" operator="lessThan">
      <formula>0</formula>
    </cfRule>
    <cfRule type="cellIs" dxfId="12" priority="19" operator="greaterThanOrEqual">
      <formula>0</formula>
    </cfRule>
    <cfRule type="cellIs" dxfId="11" priority="20" operator="notBetween">
      <formula>-0.03</formula>
      <formula>0.03</formula>
    </cfRule>
  </conditionalFormatting>
  <conditionalFormatting sqref="P4:P19">
    <cfRule type="cellIs" dxfId="10" priority="5" operator="lessThan">
      <formula>0</formula>
    </cfRule>
    <cfRule type="cellIs" dxfId="9" priority="6" operator="greaterThanOrEqual">
      <formula>0</formula>
    </cfRule>
    <cfRule type="cellIs" dxfId="8" priority="7" operator="notBetween">
      <formula>-0.03</formula>
      <formula>0.03</formula>
    </cfRule>
  </conditionalFormatting>
  <conditionalFormatting sqref="H4:H19">
    <cfRule type="cellIs" dxfId="7" priority="8" operator="greaterThan">
      <formula>0.03</formula>
    </cfRule>
    <cfRule type="cellIs" dxfId="6" priority="9" operator="lessThan">
      <formula>0</formula>
    </cfRule>
    <cfRule type="cellIs" dxfId="5" priority="10" operator="greaterThanOrEqual">
      <formula>0</formula>
    </cfRule>
    <cfRule type="cellIs" dxfId="4" priority="11" operator="lessThan">
      <formula>-0.03</formula>
    </cfRule>
  </conditionalFormatting>
  <conditionalFormatting sqref="P4:P19">
    <cfRule type="cellIs" dxfId="3" priority="1" operator="greaterThan">
      <formula>0.03</formula>
    </cfRule>
    <cfRule type="cellIs" dxfId="2" priority="2" operator="lessThan">
      <formula>0</formula>
    </cfRule>
    <cfRule type="cellIs" dxfId="1" priority="3" operator="greaterThanOrEqual">
      <formula>0</formula>
    </cfRule>
    <cfRule type="cellIs" dxfId="0" priority="4" operator="lessThan">
      <formula>-0.03</formula>
    </cfRule>
  </conditionalFormatting>
  <printOptions horizontalCentered="1"/>
  <pageMargins left="0.25" right="0.25" top="0.75" bottom="0.75" header="0.3" footer="0.3"/>
  <pageSetup paperSize="9" orientation="landscape" r:id="rId1"/>
  <ignoredErrors>
    <ignoredError sqref="O10:O14 N10:N19"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E81"/>
  <sheetViews>
    <sheetView tabSelected="1" view="pageBreakPreview" topLeftCell="A12" zoomScale="85" zoomScaleNormal="55" zoomScaleSheetLayoutView="85" workbookViewId="0">
      <selection activeCell="J37" sqref="J37"/>
    </sheetView>
  </sheetViews>
  <sheetFormatPr defaultColWidth="11.42578125" defaultRowHeight="15" outlineLevelRow="1" outlineLevelCol="1"/>
  <cols>
    <col min="1" max="1" width="3.5703125" style="2" bestFit="1" customWidth="1"/>
    <col min="2" max="2" width="66.28515625" style="2" customWidth="1"/>
    <col min="3" max="3" width="7.7109375" style="2" customWidth="1" outlineLevel="1"/>
    <col min="4" max="4" width="9.28515625" style="191" customWidth="1" outlineLevel="1"/>
    <col min="5" max="5" width="7.85546875" style="2" customWidth="1" outlineLevel="1"/>
    <col min="6" max="6" width="9" style="2" customWidth="1" outlineLevel="1"/>
    <col min="7" max="7" width="9.28515625" style="2" customWidth="1" outlineLevel="1"/>
    <col min="8" max="8" width="7.7109375" style="2" customWidth="1" outlineLevel="1"/>
    <col min="9" max="9" width="8.140625" style="191" customWidth="1" outlineLevel="1"/>
    <col min="10" max="10" width="7.85546875" style="191" customWidth="1" outlineLevel="1"/>
    <col min="11" max="11" width="7.85546875" style="2" customWidth="1" outlineLevel="1"/>
    <col min="12" max="12" width="9.7109375" style="2" customWidth="1" outlineLevel="1"/>
    <col min="13" max="13" width="13.5703125" style="2" customWidth="1"/>
    <col min="14" max="15" width="10.5703125" style="2" customWidth="1"/>
    <col min="16" max="16" width="9.7109375" style="2" customWidth="1" outlineLevel="1"/>
    <col min="17" max="19" width="12.85546875" style="2" customWidth="1"/>
    <col min="20" max="20" width="3.28515625" style="2" customWidth="1"/>
    <col min="21" max="21" width="4.7109375" style="2" customWidth="1"/>
    <col min="22" max="22" width="7.28515625" style="2" customWidth="1"/>
    <col min="23" max="26" width="8.140625" style="2" bestFit="1" customWidth="1"/>
    <col min="27" max="256" width="11.42578125" style="2"/>
    <col min="257" max="257" width="3.5703125" style="2" bestFit="1" customWidth="1"/>
    <col min="258" max="258" width="66.28515625" style="2" customWidth="1"/>
    <col min="259" max="259" width="7.7109375" style="2" customWidth="1"/>
    <col min="260" max="260" width="9.28515625" style="2" customWidth="1"/>
    <col min="261" max="261" width="7.85546875" style="2" customWidth="1"/>
    <col min="262" max="262" width="9" style="2" customWidth="1"/>
    <col min="263" max="263" width="9.28515625" style="2" customWidth="1"/>
    <col min="264" max="264" width="7.7109375" style="2" customWidth="1"/>
    <col min="265" max="265" width="8.140625" style="2" customWidth="1"/>
    <col min="266" max="267" width="7.85546875" style="2" customWidth="1"/>
    <col min="268" max="268" width="9.7109375" style="2" customWidth="1"/>
    <col min="269" max="269" width="13.5703125" style="2" customWidth="1"/>
    <col min="270" max="271" width="10.5703125" style="2" customWidth="1"/>
    <col min="272" max="272" width="9.7109375" style="2" customWidth="1"/>
    <col min="273" max="275" width="10.5703125" style="2" customWidth="1"/>
    <col min="276" max="276" width="3.28515625" style="2" customWidth="1"/>
    <col min="277" max="277" width="4.7109375" style="2" customWidth="1"/>
    <col min="278" max="281" width="5.7109375" style="2" bestFit="1" customWidth="1"/>
    <col min="282" max="282" width="6.7109375" style="2" bestFit="1" customWidth="1"/>
    <col min="283" max="512" width="11.42578125" style="2"/>
    <col min="513" max="513" width="3.5703125" style="2" bestFit="1" customWidth="1"/>
    <col min="514" max="514" width="66.28515625" style="2" customWidth="1"/>
    <col min="515" max="515" width="7.7109375" style="2" customWidth="1"/>
    <col min="516" max="516" width="9.28515625" style="2" customWidth="1"/>
    <col min="517" max="517" width="7.85546875" style="2" customWidth="1"/>
    <col min="518" max="518" width="9" style="2" customWidth="1"/>
    <col min="519" max="519" width="9.28515625" style="2" customWidth="1"/>
    <col min="520" max="520" width="7.7109375" style="2" customWidth="1"/>
    <col min="521" max="521" width="8.140625" style="2" customWidth="1"/>
    <col min="522" max="523" width="7.85546875" style="2" customWidth="1"/>
    <col min="524" max="524" width="9.7109375" style="2" customWidth="1"/>
    <col min="525" max="525" width="13.5703125" style="2" customWidth="1"/>
    <col min="526" max="527" width="10.5703125" style="2" customWidth="1"/>
    <col min="528" max="528" width="9.7109375" style="2" customWidth="1"/>
    <col min="529" max="531" width="10.5703125" style="2" customWidth="1"/>
    <col min="532" max="532" width="3.28515625" style="2" customWidth="1"/>
    <col min="533" max="533" width="4.7109375" style="2" customWidth="1"/>
    <col min="534" max="537" width="5.7109375" style="2" bestFit="1" customWidth="1"/>
    <col min="538" max="538" width="6.7109375" style="2" bestFit="1" customWidth="1"/>
    <col min="539" max="768" width="11.42578125" style="2"/>
    <col min="769" max="769" width="3.5703125" style="2" bestFit="1" customWidth="1"/>
    <col min="770" max="770" width="66.28515625" style="2" customWidth="1"/>
    <col min="771" max="771" width="7.7109375" style="2" customWidth="1"/>
    <col min="772" max="772" width="9.28515625" style="2" customWidth="1"/>
    <col min="773" max="773" width="7.85546875" style="2" customWidth="1"/>
    <col min="774" max="774" width="9" style="2" customWidth="1"/>
    <col min="775" max="775" width="9.28515625" style="2" customWidth="1"/>
    <col min="776" max="776" width="7.7109375" style="2" customWidth="1"/>
    <col min="777" max="777" width="8.140625" style="2" customWidth="1"/>
    <col min="778" max="779" width="7.85546875" style="2" customWidth="1"/>
    <col min="780" max="780" width="9.7109375" style="2" customWidth="1"/>
    <col min="781" max="781" width="13.5703125" style="2" customWidth="1"/>
    <col min="782" max="783" width="10.5703125" style="2" customWidth="1"/>
    <col min="784" max="784" width="9.7109375" style="2" customWidth="1"/>
    <col min="785" max="787" width="10.5703125" style="2" customWidth="1"/>
    <col min="788" max="788" width="3.28515625" style="2" customWidth="1"/>
    <col min="789" max="789" width="4.7109375" style="2" customWidth="1"/>
    <col min="790" max="793" width="5.7109375" style="2" bestFit="1" customWidth="1"/>
    <col min="794" max="794" width="6.7109375" style="2" bestFit="1" customWidth="1"/>
    <col min="795" max="1024" width="11.42578125" style="2"/>
    <col min="1025" max="1025" width="3.5703125" style="2" bestFit="1" customWidth="1"/>
    <col min="1026" max="1026" width="66.28515625" style="2" customWidth="1"/>
    <col min="1027" max="1027" width="7.7109375" style="2" customWidth="1"/>
    <col min="1028" max="1028" width="9.28515625" style="2" customWidth="1"/>
    <col min="1029" max="1029" width="7.85546875" style="2" customWidth="1"/>
    <col min="1030" max="1030" width="9" style="2" customWidth="1"/>
    <col min="1031" max="1031" width="9.28515625" style="2" customWidth="1"/>
    <col min="1032" max="1032" width="7.7109375" style="2" customWidth="1"/>
    <col min="1033" max="1033" width="8.140625" style="2" customWidth="1"/>
    <col min="1034" max="1035" width="7.85546875" style="2" customWidth="1"/>
    <col min="1036" max="1036" width="9.7109375" style="2" customWidth="1"/>
    <col min="1037" max="1037" width="13.5703125" style="2" customWidth="1"/>
    <col min="1038" max="1039" width="10.5703125" style="2" customWidth="1"/>
    <col min="1040" max="1040" width="9.7109375" style="2" customWidth="1"/>
    <col min="1041" max="1043" width="10.5703125" style="2" customWidth="1"/>
    <col min="1044" max="1044" width="3.28515625" style="2" customWidth="1"/>
    <col min="1045" max="1045" width="4.7109375" style="2" customWidth="1"/>
    <col min="1046" max="1049" width="5.7109375" style="2" bestFit="1" customWidth="1"/>
    <col min="1050" max="1050" width="6.7109375" style="2" bestFit="1" customWidth="1"/>
    <col min="1051" max="1280" width="11.42578125" style="2"/>
    <col min="1281" max="1281" width="3.5703125" style="2" bestFit="1" customWidth="1"/>
    <col min="1282" max="1282" width="66.28515625" style="2" customWidth="1"/>
    <col min="1283" max="1283" width="7.7109375" style="2" customWidth="1"/>
    <col min="1284" max="1284" width="9.28515625" style="2" customWidth="1"/>
    <col min="1285" max="1285" width="7.85546875" style="2" customWidth="1"/>
    <col min="1286" max="1286" width="9" style="2" customWidth="1"/>
    <col min="1287" max="1287" width="9.28515625" style="2" customWidth="1"/>
    <col min="1288" max="1288" width="7.7109375" style="2" customWidth="1"/>
    <col min="1289" max="1289" width="8.140625" style="2" customWidth="1"/>
    <col min="1290" max="1291" width="7.85546875" style="2" customWidth="1"/>
    <col min="1292" max="1292" width="9.7109375" style="2" customWidth="1"/>
    <col min="1293" max="1293" width="13.5703125" style="2" customWidth="1"/>
    <col min="1294" max="1295" width="10.5703125" style="2" customWidth="1"/>
    <col min="1296" max="1296" width="9.7109375" style="2" customWidth="1"/>
    <col min="1297" max="1299" width="10.5703125" style="2" customWidth="1"/>
    <col min="1300" max="1300" width="3.28515625" style="2" customWidth="1"/>
    <col min="1301" max="1301" width="4.7109375" style="2" customWidth="1"/>
    <col min="1302" max="1305" width="5.7109375" style="2" bestFit="1" customWidth="1"/>
    <col min="1306" max="1306" width="6.7109375" style="2" bestFit="1" customWidth="1"/>
    <col min="1307" max="1536" width="11.42578125" style="2"/>
    <col min="1537" max="1537" width="3.5703125" style="2" bestFit="1" customWidth="1"/>
    <col min="1538" max="1538" width="66.28515625" style="2" customWidth="1"/>
    <col min="1539" max="1539" width="7.7109375" style="2" customWidth="1"/>
    <col min="1540" max="1540" width="9.28515625" style="2" customWidth="1"/>
    <col min="1541" max="1541" width="7.85546875" style="2" customWidth="1"/>
    <col min="1542" max="1542" width="9" style="2" customWidth="1"/>
    <col min="1543" max="1543" width="9.28515625" style="2" customWidth="1"/>
    <col min="1544" max="1544" width="7.7109375" style="2" customWidth="1"/>
    <col min="1545" max="1545" width="8.140625" style="2" customWidth="1"/>
    <col min="1546" max="1547" width="7.85546875" style="2" customWidth="1"/>
    <col min="1548" max="1548" width="9.7109375" style="2" customWidth="1"/>
    <col min="1549" max="1549" width="13.5703125" style="2" customWidth="1"/>
    <col min="1550" max="1551" width="10.5703125" style="2" customWidth="1"/>
    <col min="1552" max="1552" width="9.7109375" style="2" customWidth="1"/>
    <col min="1553" max="1555" width="10.5703125" style="2" customWidth="1"/>
    <col min="1556" max="1556" width="3.28515625" style="2" customWidth="1"/>
    <col min="1557" max="1557" width="4.7109375" style="2" customWidth="1"/>
    <col min="1558" max="1561" width="5.7109375" style="2" bestFit="1" customWidth="1"/>
    <col min="1562" max="1562" width="6.7109375" style="2" bestFit="1" customWidth="1"/>
    <col min="1563" max="1792" width="11.42578125" style="2"/>
    <col min="1793" max="1793" width="3.5703125" style="2" bestFit="1" customWidth="1"/>
    <col min="1794" max="1794" width="66.28515625" style="2" customWidth="1"/>
    <col min="1795" max="1795" width="7.7109375" style="2" customWidth="1"/>
    <col min="1796" max="1796" width="9.28515625" style="2" customWidth="1"/>
    <col min="1797" max="1797" width="7.85546875" style="2" customWidth="1"/>
    <col min="1798" max="1798" width="9" style="2" customWidth="1"/>
    <col min="1799" max="1799" width="9.28515625" style="2" customWidth="1"/>
    <col min="1800" max="1800" width="7.7109375" style="2" customWidth="1"/>
    <col min="1801" max="1801" width="8.140625" style="2" customWidth="1"/>
    <col min="1802" max="1803" width="7.85546875" style="2" customWidth="1"/>
    <col min="1804" max="1804" width="9.7109375" style="2" customWidth="1"/>
    <col min="1805" max="1805" width="13.5703125" style="2" customWidth="1"/>
    <col min="1806" max="1807" width="10.5703125" style="2" customWidth="1"/>
    <col min="1808" max="1808" width="9.7109375" style="2" customWidth="1"/>
    <col min="1809" max="1811" width="10.5703125" style="2" customWidth="1"/>
    <col min="1812" max="1812" width="3.28515625" style="2" customWidth="1"/>
    <col min="1813" max="1813" width="4.7109375" style="2" customWidth="1"/>
    <col min="1814" max="1817" width="5.7109375" style="2" bestFit="1" customWidth="1"/>
    <col min="1818" max="1818" width="6.7109375" style="2" bestFit="1" customWidth="1"/>
    <col min="1819" max="2048" width="11.42578125" style="2"/>
    <col min="2049" max="2049" width="3.5703125" style="2" bestFit="1" customWidth="1"/>
    <col min="2050" max="2050" width="66.28515625" style="2" customWidth="1"/>
    <col min="2051" max="2051" width="7.7109375" style="2" customWidth="1"/>
    <col min="2052" max="2052" width="9.28515625" style="2" customWidth="1"/>
    <col min="2053" max="2053" width="7.85546875" style="2" customWidth="1"/>
    <col min="2054" max="2054" width="9" style="2" customWidth="1"/>
    <col min="2055" max="2055" width="9.28515625" style="2" customWidth="1"/>
    <col min="2056" max="2056" width="7.7109375" style="2" customWidth="1"/>
    <col min="2057" max="2057" width="8.140625" style="2" customWidth="1"/>
    <col min="2058" max="2059" width="7.85546875" style="2" customWidth="1"/>
    <col min="2060" max="2060" width="9.7109375" style="2" customWidth="1"/>
    <col min="2061" max="2061" width="13.5703125" style="2" customWidth="1"/>
    <col min="2062" max="2063" width="10.5703125" style="2" customWidth="1"/>
    <col min="2064" max="2064" width="9.7109375" style="2" customWidth="1"/>
    <col min="2065" max="2067" width="10.5703125" style="2" customWidth="1"/>
    <col min="2068" max="2068" width="3.28515625" style="2" customWidth="1"/>
    <col min="2069" max="2069" width="4.7109375" style="2" customWidth="1"/>
    <col min="2070" max="2073" width="5.7109375" style="2" bestFit="1" customWidth="1"/>
    <col min="2074" max="2074" width="6.7109375" style="2" bestFit="1" customWidth="1"/>
    <col min="2075" max="2304" width="11.42578125" style="2"/>
    <col min="2305" max="2305" width="3.5703125" style="2" bestFit="1" customWidth="1"/>
    <col min="2306" max="2306" width="66.28515625" style="2" customWidth="1"/>
    <col min="2307" max="2307" width="7.7109375" style="2" customWidth="1"/>
    <col min="2308" max="2308" width="9.28515625" style="2" customWidth="1"/>
    <col min="2309" max="2309" width="7.85546875" style="2" customWidth="1"/>
    <col min="2310" max="2310" width="9" style="2" customWidth="1"/>
    <col min="2311" max="2311" width="9.28515625" style="2" customWidth="1"/>
    <col min="2312" max="2312" width="7.7109375" style="2" customWidth="1"/>
    <col min="2313" max="2313" width="8.140625" style="2" customWidth="1"/>
    <col min="2314" max="2315" width="7.85546875" style="2" customWidth="1"/>
    <col min="2316" max="2316" width="9.7109375" style="2" customWidth="1"/>
    <col min="2317" max="2317" width="13.5703125" style="2" customWidth="1"/>
    <col min="2318" max="2319" width="10.5703125" style="2" customWidth="1"/>
    <col min="2320" max="2320" width="9.7109375" style="2" customWidth="1"/>
    <col min="2321" max="2323" width="10.5703125" style="2" customWidth="1"/>
    <col min="2324" max="2324" width="3.28515625" style="2" customWidth="1"/>
    <col min="2325" max="2325" width="4.7109375" style="2" customWidth="1"/>
    <col min="2326" max="2329" width="5.7109375" style="2" bestFit="1" customWidth="1"/>
    <col min="2330" max="2330" width="6.7109375" style="2" bestFit="1" customWidth="1"/>
    <col min="2331" max="2560" width="11.42578125" style="2"/>
    <col min="2561" max="2561" width="3.5703125" style="2" bestFit="1" customWidth="1"/>
    <col min="2562" max="2562" width="66.28515625" style="2" customWidth="1"/>
    <col min="2563" max="2563" width="7.7109375" style="2" customWidth="1"/>
    <col min="2564" max="2564" width="9.28515625" style="2" customWidth="1"/>
    <col min="2565" max="2565" width="7.85546875" style="2" customWidth="1"/>
    <col min="2566" max="2566" width="9" style="2" customWidth="1"/>
    <col min="2567" max="2567" width="9.28515625" style="2" customWidth="1"/>
    <col min="2568" max="2568" width="7.7109375" style="2" customWidth="1"/>
    <col min="2569" max="2569" width="8.140625" style="2" customWidth="1"/>
    <col min="2570" max="2571" width="7.85546875" style="2" customWidth="1"/>
    <col min="2572" max="2572" width="9.7109375" style="2" customWidth="1"/>
    <col min="2573" max="2573" width="13.5703125" style="2" customWidth="1"/>
    <col min="2574" max="2575" width="10.5703125" style="2" customWidth="1"/>
    <col min="2576" max="2576" width="9.7109375" style="2" customWidth="1"/>
    <col min="2577" max="2579" width="10.5703125" style="2" customWidth="1"/>
    <col min="2580" max="2580" width="3.28515625" style="2" customWidth="1"/>
    <col min="2581" max="2581" width="4.7109375" style="2" customWidth="1"/>
    <col min="2582" max="2585" width="5.7109375" style="2" bestFit="1" customWidth="1"/>
    <col min="2586" max="2586" width="6.7109375" style="2" bestFit="1" customWidth="1"/>
    <col min="2587" max="2816" width="11.42578125" style="2"/>
    <col min="2817" max="2817" width="3.5703125" style="2" bestFit="1" customWidth="1"/>
    <col min="2818" max="2818" width="66.28515625" style="2" customWidth="1"/>
    <col min="2819" max="2819" width="7.7109375" style="2" customWidth="1"/>
    <col min="2820" max="2820" width="9.28515625" style="2" customWidth="1"/>
    <col min="2821" max="2821" width="7.85546875" style="2" customWidth="1"/>
    <col min="2822" max="2822" width="9" style="2" customWidth="1"/>
    <col min="2823" max="2823" width="9.28515625" style="2" customWidth="1"/>
    <col min="2824" max="2824" width="7.7109375" style="2" customWidth="1"/>
    <col min="2825" max="2825" width="8.140625" style="2" customWidth="1"/>
    <col min="2826" max="2827" width="7.85546875" style="2" customWidth="1"/>
    <col min="2828" max="2828" width="9.7109375" style="2" customWidth="1"/>
    <col min="2829" max="2829" width="13.5703125" style="2" customWidth="1"/>
    <col min="2830" max="2831" width="10.5703125" style="2" customWidth="1"/>
    <col min="2832" max="2832" width="9.7109375" style="2" customWidth="1"/>
    <col min="2833" max="2835" width="10.5703125" style="2" customWidth="1"/>
    <col min="2836" max="2836" width="3.28515625" style="2" customWidth="1"/>
    <col min="2837" max="2837" width="4.7109375" style="2" customWidth="1"/>
    <col min="2838" max="2841" width="5.7109375" style="2" bestFit="1" customWidth="1"/>
    <col min="2842" max="2842" width="6.7109375" style="2" bestFit="1" customWidth="1"/>
    <col min="2843" max="3072" width="11.42578125" style="2"/>
    <col min="3073" max="3073" width="3.5703125" style="2" bestFit="1" customWidth="1"/>
    <col min="3074" max="3074" width="66.28515625" style="2" customWidth="1"/>
    <col min="3075" max="3075" width="7.7109375" style="2" customWidth="1"/>
    <col min="3076" max="3076" width="9.28515625" style="2" customWidth="1"/>
    <col min="3077" max="3077" width="7.85546875" style="2" customWidth="1"/>
    <col min="3078" max="3078" width="9" style="2" customWidth="1"/>
    <col min="3079" max="3079" width="9.28515625" style="2" customWidth="1"/>
    <col min="3080" max="3080" width="7.7109375" style="2" customWidth="1"/>
    <col min="3081" max="3081" width="8.140625" style="2" customWidth="1"/>
    <col min="3082" max="3083" width="7.85546875" style="2" customWidth="1"/>
    <col min="3084" max="3084" width="9.7109375" style="2" customWidth="1"/>
    <col min="3085" max="3085" width="13.5703125" style="2" customWidth="1"/>
    <col min="3086" max="3087" width="10.5703125" style="2" customWidth="1"/>
    <col min="3088" max="3088" width="9.7109375" style="2" customWidth="1"/>
    <col min="3089" max="3091" width="10.5703125" style="2" customWidth="1"/>
    <col min="3092" max="3092" width="3.28515625" style="2" customWidth="1"/>
    <col min="3093" max="3093" width="4.7109375" style="2" customWidth="1"/>
    <col min="3094" max="3097" width="5.7109375" style="2" bestFit="1" customWidth="1"/>
    <col min="3098" max="3098" width="6.7109375" style="2" bestFit="1" customWidth="1"/>
    <col min="3099" max="3328" width="11.42578125" style="2"/>
    <col min="3329" max="3329" width="3.5703125" style="2" bestFit="1" customWidth="1"/>
    <col min="3330" max="3330" width="66.28515625" style="2" customWidth="1"/>
    <col min="3331" max="3331" width="7.7109375" style="2" customWidth="1"/>
    <col min="3332" max="3332" width="9.28515625" style="2" customWidth="1"/>
    <col min="3333" max="3333" width="7.85546875" style="2" customWidth="1"/>
    <col min="3334" max="3334" width="9" style="2" customWidth="1"/>
    <col min="3335" max="3335" width="9.28515625" style="2" customWidth="1"/>
    <col min="3336" max="3336" width="7.7109375" style="2" customWidth="1"/>
    <col min="3337" max="3337" width="8.140625" style="2" customWidth="1"/>
    <col min="3338" max="3339" width="7.85546875" style="2" customWidth="1"/>
    <col min="3340" max="3340" width="9.7109375" style="2" customWidth="1"/>
    <col min="3341" max="3341" width="13.5703125" style="2" customWidth="1"/>
    <col min="3342" max="3343" width="10.5703125" style="2" customWidth="1"/>
    <col min="3344" max="3344" width="9.7109375" style="2" customWidth="1"/>
    <col min="3345" max="3347" width="10.5703125" style="2" customWidth="1"/>
    <col min="3348" max="3348" width="3.28515625" style="2" customWidth="1"/>
    <col min="3349" max="3349" width="4.7109375" style="2" customWidth="1"/>
    <col min="3350" max="3353" width="5.7109375" style="2" bestFit="1" customWidth="1"/>
    <col min="3354" max="3354" width="6.7109375" style="2" bestFit="1" customWidth="1"/>
    <col min="3355" max="3584" width="11.42578125" style="2"/>
    <col min="3585" max="3585" width="3.5703125" style="2" bestFit="1" customWidth="1"/>
    <col min="3586" max="3586" width="66.28515625" style="2" customWidth="1"/>
    <col min="3587" max="3587" width="7.7109375" style="2" customWidth="1"/>
    <col min="3588" max="3588" width="9.28515625" style="2" customWidth="1"/>
    <col min="3589" max="3589" width="7.85546875" style="2" customWidth="1"/>
    <col min="3590" max="3590" width="9" style="2" customWidth="1"/>
    <col min="3591" max="3591" width="9.28515625" style="2" customWidth="1"/>
    <col min="3592" max="3592" width="7.7109375" style="2" customWidth="1"/>
    <col min="3593" max="3593" width="8.140625" style="2" customWidth="1"/>
    <col min="3594" max="3595" width="7.85546875" style="2" customWidth="1"/>
    <col min="3596" max="3596" width="9.7109375" style="2" customWidth="1"/>
    <col min="3597" max="3597" width="13.5703125" style="2" customWidth="1"/>
    <col min="3598" max="3599" width="10.5703125" style="2" customWidth="1"/>
    <col min="3600" max="3600" width="9.7109375" style="2" customWidth="1"/>
    <col min="3601" max="3603" width="10.5703125" style="2" customWidth="1"/>
    <col min="3604" max="3604" width="3.28515625" style="2" customWidth="1"/>
    <col min="3605" max="3605" width="4.7109375" style="2" customWidth="1"/>
    <col min="3606" max="3609" width="5.7109375" style="2" bestFit="1" customWidth="1"/>
    <col min="3610" max="3610" width="6.7109375" style="2" bestFit="1" customWidth="1"/>
    <col min="3611" max="3840" width="11.42578125" style="2"/>
    <col min="3841" max="3841" width="3.5703125" style="2" bestFit="1" customWidth="1"/>
    <col min="3842" max="3842" width="66.28515625" style="2" customWidth="1"/>
    <col min="3843" max="3843" width="7.7109375" style="2" customWidth="1"/>
    <col min="3844" max="3844" width="9.28515625" style="2" customWidth="1"/>
    <col min="3845" max="3845" width="7.85546875" style="2" customWidth="1"/>
    <col min="3846" max="3846" width="9" style="2" customWidth="1"/>
    <col min="3847" max="3847" width="9.28515625" style="2" customWidth="1"/>
    <col min="3848" max="3848" width="7.7109375" style="2" customWidth="1"/>
    <col min="3849" max="3849" width="8.140625" style="2" customWidth="1"/>
    <col min="3850" max="3851" width="7.85546875" style="2" customWidth="1"/>
    <col min="3852" max="3852" width="9.7109375" style="2" customWidth="1"/>
    <col min="3853" max="3853" width="13.5703125" style="2" customWidth="1"/>
    <col min="3854" max="3855" width="10.5703125" style="2" customWidth="1"/>
    <col min="3856" max="3856" width="9.7109375" style="2" customWidth="1"/>
    <col min="3857" max="3859" width="10.5703125" style="2" customWidth="1"/>
    <col min="3860" max="3860" width="3.28515625" style="2" customWidth="1"/>
    <col min="3861" max="3861" width="4.7109375" style="2" customWidth="1"/>
    <col min="3862" max="3865" width="5.7109375" style="2" bestFit="1" customWidth="1"/>
    <col min="3866" max="3866" width="6.7109375" style="2" bestFit="1" customWidth="1"/>
    <col min="3867" max="4096" width="11.42578125" style="2"/>
    <col min="4097" max="4097" width="3.5703125" style="2" bestFit="1" customWidth="1"/>
    <col min="4098" max="4098" width="66.28515625" style="2" customWidth="1"/>
    <col min="4099" max="4099" width="7.7109375" style="2" customWidth="1"/>
    <col min="4100" max="4100" width="9.28515625" style="2" customWidth="1"/>
    <col min="4101" max="4101" width="7.85546875" style="2" customWidth="1"/>
    <col min="4102" max="4102" width="9" style="2" customWidth="1"/>
    <col min="4103" max="4103" width="9.28515625" style="2" customWidth="1"/>
    <col min="4104" max="4104" width="7.7109375" style="2" customWidth="1"/>
    <col min="4105" max="4105" width="8.140625" style="2" customWidth="1"/>
    <col min="4106" max="4107" width="7.85546875" style="2" customWidth="1"/>
    <col min="4108" max="4108" width="9.7109375" style="2" customWidth="1"/>
    <col min="4109" max="4109" width="13.5703125" style="2" customWidth="1"/>
    <col min="4110" max="4111" width="10.5703125" style="2" customWidth="1"/>
    <col min="4112" max="4112" width="9.7109375" style="2" customWidth="1"/>
    <col min="4113" max="4115" width="10.5703125" style="2" customWidth="1"/>
    <col min="4116" max="4116" width="3.28515625" style="2" customWidth="1"/>
    <col min="4117" max="4117" width="4.7109375" style="2" customWidth="1"/>
    <col min="4118" max="4121" width="5.7109375" style="2" bestFit="1" customWidth="1"/>
    <col min="4122" max="4122" width="6.7109375" style="2" bestFit="1" customWidth="1"/>
    <col min="4123" max="4352" width="11.42578125" style="2"/>
    <col min="4353" max="4353" width="3.5703125" style="2" bestFit="1" customWidth="1"/>
    <col min="4354" max="4354" width="66.28515625" style="2" customWidth="1"/>
    <col min="4355" max="4355" width="7.7109375" style="2" customWidth="1"/>
    <col min="4356" max="4356" width="9.28515625" style="2" customWidth="1"/>
    <col min="4357" max="4357" width="7.85546875" style="2" customWidth="1"/>
    <col min="4358" max="4358" width="9" style="2" customWidth="1"/>
    <col min="4359" max="4359" width="9.28515625" style="2" customWidth="1"/>
    <col min="4360" max="4360" width="7.7109375" style="2" customWidth="1"/>
    <col min="4361" max="4361" width="8.140625" style="2" customWidth="1"/>
    <col min="4362" max="4363" width="7.85546875" style="2" customWidth="1"/>
    <col min="4364" max="4364" width="9.7109375" style="2" customWidth="1"/>
    <col min="4365" max="4365" width="13.5703125" style="2" customWidth="1"/>
    <col min="4366" max="4367" width="10.5703125" style="2" customWidth="1"/>
    <col min="4368" max="4368" width="9.7109375" style="2" customWidth="1"/>
    <col min="4369" max="4371" width="10.5703125" style="2" customWidth="1"/>
    <col min="4372" max="4372" width="3.28515625" style="2" customWidth="1"/>
    <col min="4373" max="4373" width="4.7109375" style="2" customWidth="1"/>
    <col min="4374" max="4377" width="5.7109375" style="2" bestFit="1" customWidth="1"/>
    <col min="4378" max="4378" width="6.7109375" style="2" bestFit="1" customWidth="1"/>
    <col min="4379" max="4608" width="11.42578125" style="2"/>
    <col min="4609" max="4609" width="3.5703125" style="2" bestFit="1" customWidth="1"/>
    <col min="4610" max="4610" width="66.28515625" style="2" customWidth="1"/>
    <col min="4611" max="4611" width="7.7109375" style="2" customWidth="1"/>
    <col min="4612" max="4612" width="9.28515625" style="2" customWidth="1"/>
    <col min="4613" max="4613" width="7.85546875" style="2" customWidth="1"/>
    <col min="4614" max="4614" width="9" style="2" customWidth="1"/>
    <col min="4615" max="4615" width="9.28515625" style="2" customWidth="1"/>
    <col min="4616" max="4616" width="7.7109375" style="2" customWidth="1"/>
    <col min="4617" max="4617" width="8.140625" style="2" customWidth="1"/>
    <col min="4618" max="4619" width="7.85546875" style="2" customWidth="1"/>
    <col min="4620" max="4620" width="9.7109375" style="2" customWidth="1"/>
    <col min="4621" max="4621" width="13.5703125" style="2" customWidth="1"/>
    <col min="4622" max="4623" width="10.5703125" style="2" customWidth="1"/>
    <col min="4624" max="4624" width="9.7109375" style="2" customWidth="1"/>
    <col min="4625" max="4627" width="10.5703125" style="2" customWidth="1"/>
    <col min="4628" max="4628" width="3.28515625" style="2" customWidth="1"/>
    <col min="4629" max="4629" width="4.7109375" style="2" customWidth="1"/>
    <col min="4630" max="4633" width="5.7109375" style="2" bestFit="1" customWidth="1"/>
    <col min="4634" max="4634" width="6.7109375" style="2" bestFit="1" customWidth="1"/>
    <col min="4635" max="4864" width="11.42578125" style="2"/>
    <col min="4865" max="4865" width="3.5703125" style="2" bestFit="1" customWidth="1"/>
    <col min="4866" max="4866" width="66.28515625" style="2" customWidth="1"/>
    <col min="4867" max="4867" width="7.7109375" style="2" customWidth="1"/>
    <col min="4868" max="4868" width="9.28515625" style="2" customWidth="1"/>
    <col min="4869" max="4869" width="7.85546875" style="2" customWidth="1"/>
    <col min="4870" max="4870" width="9" style="2" customWidth="1"/>
    <col min="4871" max="4871" width="9.28515625" style="2" customWidth="1"/>
    <col min="4872" max="4872" width="7.7109375" style="2" customWidth="1"/>
    <col min="4873" max="4873" width="8.140625" style="2" customWidth="1"/>
    <col min="4874" max="4875" width="7.85546875" style="2" customWidth="1"/>
    <col min="4876" max="4876" width="9.7109375" style="2" customWidth="1"/>
    <col min="4877" max="4877" width="13.5703125" style="2" customWidth="1"/>
    <col min="4878" max="4879" width="10.5703125" style="2" customWidth="1"/>
    <col min="4880" max="4880" width="9.7109375" style="2" customWidth="1"/>
    <col min="4881" max="4883" width="10.5703125" style="2" customWidth="1"/>
    <col min="4884" max="4884" width="3.28515625" style="2" customWidth="1"/>
    <col min="4885" max="4885" width="4.7109375" style="2" customWidth="1"/>
    <col min="4886" max="4889" width="5.7109375" style="2" bestFit="1" customWidth="1"/>
    <col min="4890" max="4890" width="6.7109375" style="2" bestFit="1" customWidth="1"/>
    <col min="4891" max="5120" width="11.42578125" style="2"/>
    <col min="5121" max="5121" width="3.5703125" style="2" bestFit="1" customWidth="1"/>
    <col min="5122" max="5122" width="66.28515625" style="2" customWidth="1"/>
    <col min="5123" max="5123" width="7.7109375" style="2" customWidth="1"/>
    <col min="5124" max="5124" width="9.28515625" style="2" customWidth="1"/>
    <col min="5125" max="5125" width="7.85546875" style="2" customWidth="1"/>
    <col min="5126" max="5126" width="9" style="2" customWidth="1"/>
    <col min="5127" max="5127" width="9.28515625" style="2" customWidth="1"/>
    <col min="5128" max="5128" width="7.7109375" style="2" customWidth="1"/>
    <col min="5129" max="5129" width="8.140625" style="2" customWidth="1"/>
    <col min="5130" max="5131" width="7.85546875" style="2" customWidth="1"/>
    <col min="5132" max="5132" width="9.7109375" style="2" customWidth="1"/>
    <col min="5133" max="5133" width="13.5703125" style="2" customWidth="1"/>
    <col min="5134" max="5135" width="10.5703125" style="2" customWidth="1"/>
    <col min="5136" max="5136" width="9.7109375" style="2" customWidth="1"/>
    <col min="5137" max="5139" width="10.5703125" style="2" customWidth="1"/>
    <col min="5140" max="5140" width="3.28515625" style="2" customWidth="1"/>
    <col min="5141" max="5141" width="4.7109375" style="2" customWidth="1"/>
    <col min="5142" max="5145" width="5.7109375" style="2" bestFit="1" customWidth="1"/>
    <col min="5146" max="5146" width="6.7109375" style="2" bestFit="1" customWidth="1"/>
    <col min="5147" max="5376" width="11.42578125" style="2"/>
    <col min="5377" max="5377" width="3.5703125" style="2" bestFit="1" customWidth="1"/>
    <col min="5378" max="5378" width="66.28515625" style="2" customWidth="1"/>
    <col min="5379" max="5379" width="7.7109375" style="2" customWidth="1"/>
    <col min="5380" max="5380" width="9.28515625" style="2" customWidth="1"/>
    <col min="5381" max="5381" width="7.85546875" style="2" customWidth="1"/>
    <col min="5382" max="5382" width="9" style="2" customWidth="1"/>
    <col min="5383" max="5383" width="9.28515625" style="2" customWidth="1"/>
    <col min="5384" max="5384" width="7.7109375" style="2" customWidth="1"/>
    <col min="5385" max="5385" width="8.140625" style="2" customWidth="1"/>
    <col min="5386" max="5387" width="7.85546875" style="2" customWidth="1"/>
    <col min="5388" max="5388" width="9.7109375" style="2" customWidth="1"/>
    <col min="5389" max="5389" width="13.5703125" style="2" customWidth="1"/>
    <col min="5390" max="5391" width="10.5703125" style="2" customWidth="1"/>
    <col min="5392" max="5392" width="9.7109375" style="2" customWidth="1"/>
    <col min="5393" max="5395" width="10.5703125" style="2" customWidth="1"/>
    <col min="5396" max="5396" width="3.28515625" style="2" customWidth="1"/>
    <col min="5397" max="5397" width="4.7109375" style="2" customWidth="1"/>
    <col min="5398" max="5401" width="5.7109375" style="2" bestFit="1" customWidth="1"/>
    <col min="5402" max="5402" width="6.7109375" style="2" bestFit="1" customWidth="1"/>
    <col min="5403" max="5632" width="11.42578125" style="2"/>
    <col min="5633" max="5633" width="3.5703125" style="2" bestFit="1" customWidth="1"/>
    <col min="5634" max="5634" width="66.28515625" style="2" customWidth="1"/>
    <col min="5635" max="5635" width="7.7109375" style="2" customWidth="1"/>
    <col min="5636" max="5636" width="9.28515625" style="2" customWidth="1"/>
    <col min="5637" max="5637" width="7.85546875" style="2" customWidth="1"/>
    <col min="5638" max="5638" width="9" style="2" customWidth="1"/>
    <col min="5639" max="5639" width="9.28515625" style="2" customWidth="1"/>
    <col min="5640" max="5640" width="7.7109375" style="2" customWidth="1"/>
    <col min="5641" max="5641" width="8.140625" style="2" customWidth="1"/>
    <col min="5642" max="5643" width="7.85546875" style="2" customWidth="1"/>
    <col min="5644" max="5644" width="9.7109375" style="2" customWidth="1"/>
    <col min="5645" max="5645" width="13.5703125" style="2" customWidth="1"/>
    <col min="5646" max="5647" width="10.5703125" style="2" customWidth="1"/>
    <col min="5648" max="5648" width="9.7109375" style="2" customWidth="1"/>
    <col min="5649" max="5651" width="10.5703125" style="2" customWidth="1"/>
    <col min="5652" max="5652" width="3.28515625" style="2" customWidth="1"/>
    <col min="5653" max="5653" width="4.7109375" style="2" customWidth="1"/>
    <col min="5654" max="5657" width="5.7109375" style="2" bestFit="1" customWidth="1"/>
    <col min="5658" max="5658" width="6.7109375" style="2" bestFit="1" customWidth="1"/>
    <col min="5659" max="5888" width="11.42578125" style="2"/>
    <col min="5889" max="5889" width="3.5703125" style="2" bestFit="1" customWidth="1"/>
    <col min="5890" max="5890" width="66.28515625" style="2" customWidth="1"/>
    <col min="5891" max="5891" width="7.7109375" style="2" customWidth="1"/>
    <col min="5892" max="5892" width="9.28515625" style="2" customWidth="1"/>
    <col min="5893" max="5893" width="7.85546875" style="2" customWidth="1"/>
    <col min="5894" max="5894" width="9" style="2" customWidth="1"/>
    <col min="5895" max="5895" width="9.28515625" style="2" customWidth="1"/>
    <col min="5896" max="5896" width="7.7109375" style="2" customWidth="1"/>
    <col min="5897" max="5897" width="8.140625" style="2" customWidth="1"/>
    <col min="5898" max="5899" width="7.85546875" style="2" customWidth="1"/>
    <col min="5900" max="5900" width="9.7109375" style="2" customWidth="1"/>
    <col min="5901" max="5901" width="13.5703125" style="2" customWidth="1"/>
    <col min="5902" max="5903" width="10.5703125" style="2" customWidth="1"/>
    <col min="5904" max="5904" width="9.7109375" style="2" customWidth="1"/>
    <col min="5905" max="5907" width="10.5703125" style="2" customWidth="1"/>
    <col min="5908" max="5908" width="3.28515625" style="2" customWidth="1"/>
    <col min="5909" max="5909" width="4.7109375" style="2" customWidth="1"/>
    <col min="5910" max="5913" width="5.7109375" style="2" bestFit="1" customWidth="1"/>
    <col min="5914" max="5914" width="6.7109375" style="2" bestFit="1" customWidth="1"/>
    <col min="5915" max="6144" width="11.42578125" style="2"/>
    <col min="6145" max="6145" width="3.5703125" style="2" bestFit="1" customWidth="1"/>
    <col min="6146" max="6146" width="66.28515625" style="2" customWidth="1"/>
    <col min="6147" max="6147" width="7.7109375" style="2" customWidth="1"/>
    <col min="6148" max="6148" width="9.28515625" style="2" customWidth="1"/>
    <col min="6149" max="6149" width="7.85546875" style="2" customWidth="1"/>
    <col min="6150" max="6150" width="9" style="2" customWidth="1"/>
    <col min="6151" max="6151" width="9.28515625" style="2" customWidth="1"/>
    <col min="6152" max="6152" width="7.7109375" style="2" customWidth="1"/>
    <col min="6153" max="6153" width="8.140625" style="2" customWidth="1"/>
    <col min="6154" max="6155" width="7.85546875" style="2" customWidth="1"/>
    <col min="6156" max="6156" width="9.7109375" style="2" customWidth="1"/>
    <col min="6157" max="6157" width="13.5703125" style="2" customWidth="1"/>
    <col min="6158" max="6159" width="10.5703125" style="2" customWidth="1"/>
    <col min="6160" max="6160" width="9.7109375" style="2" customWidth="1"/>
    <col min="6161" max="6163" width="10.5703125" style="2" customWidth="1"/>
    <col min="6164" max="6164" width="3.28515625" style="2" customWidth="1"/>
    <col min="6165" max="6165" width="4.7109375" style="2" customWidth="1"/>
    <col min="6166" max="6169" width="5.7109375" style="2" bestFit="1" customWidth="1"/>
    <col min="6170" max="6170" width="6.7109375" style="2" bestFit="1" customWidth="1"/>
    <col min="6171" max="6400" width="11.42578125" style="2"/>
    <col min="6401" max="6401" width="3.5703125" style="2" bestFit="1" customWidth="1"/>
    <col min="6402" max="6402" width="66.28515625" style="2" customWidth="1"/>
    <col min="6403" max="6403" width="7.7109375" style="2" customWidth="1"/>
    <col min="6404" max="6404" width="9.28515625" style="2" customWidth="1"/>
    <col min="6405" max="6405" width="7.85546875" style="2" customWidth="1"/>
    <col min="6406" max="6406" width="9" style="2" customWidth="1"/>
    <col min="6407" max="6407" width="9.28515625" style="2" customWidth="1"/>
    <col min="6408" max="6408" width="7.7109375" style="2" customWidth="1"/>
    <col min="6409" max="6409" width="8.140625" style="2" customWidth="1"/>
    <col min="6410" max="6411" width="7.85546875" style="2" customWidth="1"/>
    <col min="6412" max="6412" width="9.7109375" style="2" customWidth="1"/>
    <col min="6413" max="6413" width="13.5703125" style="2" customWidth="1"/>
    <col min="6414" max="6415" width="10.5703125" style="2" customWidth="1"/>
    <col min="6416" max="6416" width="9.7109375" style="2" customWidth="1"/>
    <col min="6417" max="6419" width="10.5703125" style="2" customWidth="1"/>
    <col min="6420" max="6420" width="3.28515625" style="2" customWidth="1"/>
    <col min="6421" max="6421" width="4.7109375" style="2" customWidth="1"/>
    <col min="6422" max="6425" width="5.7109375" style="2" bestFit="1" customWidth="1"/>
    <col min="6426" max="6426" width="6.7109375" style="2" bestFit="1" customWidth="1"/>
    <col min="6427" max="6656" width="11.42578125" style="2"/>
    <col min="6657" max="6657" width="3.5703125" style="2" bestFit="1" customWidth="1"/>
    <col min="6658" max="6658" width="66.28515625" style="2" customWidth="1"/>
    <col min="6659" max="6659" width="7.7109375" style="2" customWidth="1"/>
    <col min="6660" max="6660" width="9.28515625" style="2" customWidth="1"/>
    <col min="6661" max="6661" width="7.85546875" style="2" customWidth="1"/>
    <col min="6662" max="6662" width="9" style="2" customWidth="1"/>
    <col min="6663" max="6663" width="9.28515625" style="2" customWidth="1"/>
    <col min="6664" max="6664" width="7.7109375" style="2" customWidth="1"/>
    <col min="6665" max="6665" width="8.140625" style="2" customWidth="1"/>
    <col min="6666" max="6667" width="7.85546875" style="2" customWidth="1"/>
    <col min="6668" max="6668" width="9.7109375" style="2" customWidth="1"/>
    <col min="6669" max="6669" width="13.5703125" style="2" customWidth="1"/>
    <col min="6670" max="6671" width="10.5703125" style="2" customWidth="1"/>
    <col min="6672" max="6672" width="9.7109375" style="2" customWidth="1"/>
    <col min="6673" max="6675" width="10.5703125" style="2" customWidth="1"/>
    <col min="6676" max="6676" width="3.28515625" style="2" customWidth="1"/>
    <col min="6677" max="6677" width="4.7109375" style="2" customWidth="1"/>
    <col min="6678" max="6681" width="5.7109375" style="2" bestFit="1" customWidth="1"/>
    <col min="6682" max="6682" width="6.7109375" style="2" bestFit="1" customWidth="1"/>
    <col min="6683" max="6912" width="11.42578125" style="2"/>
    <col min="6913" max="6913" width="3.5703125" style="2" bestFit="1" customWidth="1"/>
    <col min="6914" max="6914" width="66.28515625" style="2" customWidth="1"/>
    <col min="6915" max="6915" width="7.7109375" style="2" customWidth="1"/>
    <col min="6916" max="6916" width="9.28515625" style="2" customWidth="1"/>
    <col min="6917" max="6917" width="7.85546875" style="2" customWidth="1"/>
    <col min="6918" max="6918" width="9" style="2" customWidth="1"/>
    <col min="6919" max="6919" width="9.28515625" style="2" customWidth="1"/>
    <col min="6920" max="6920" width="7.7109375" style="2" customWidth="1"/>
    <col min="6921" max="6921" width="8.140625" style="2" customWidth="1"/>
    <col min="6922" max="6923" width="7.85546875" style="2" customWidth="1"/>
    <col min="6924" max="6924" width="9.7109375" style="2" customWidth="1"/>
    <col min="6925" max="6925" width="13.5703125" style="2" customWidth="1"/>
    <col min="6926" max="6927" width="10.5703125" style="2" customWidth="1"/>
    <col min="6928" max="6928" width="9.7109375" style="2" customWidth="1"/>
    <col min="6929" max="6931" width="10.5703125" style="2" customWidth="1"/>
    <col min="6932" max="6932" width="3.28515625" style="2" customWidth="1"/>
    <col min="6933" max="6933" width="4.7109375" style="2" customWidth="1"/>
    <col min="6934" max="6937" width="5.7109375" style="2" bestFit="1" customWidth="1"/>
    <col min="6938" max="6938" width="6.7109375" style="2" bestFit="1" customWidth="1"/>
    <col min="6939" max="7168" width="11.42578125" style="2"/>
    <col min="7169" max="7169" width="3.5703125" style="2" bestFit="1" customWidth="1"/>
    <col min="7170" max="7170" width="66.28515625" style="2" customWidth="1"/>
    <col min="7171" max="7171" width="7.7109375" style="2" customWidth="1"/>
    <col min="7172" max="7172" width="9.28515625" style="2" customWidth="1"/>
    <col min="7173" max="7173" width="7.85546875" style="2" customWidth="1"/>
    <col min="7174" max="7174" width="9" style="2" customWidth="1"/>
    <col min="7175" max="7175" width="9.28515625" style="2" customWidth="1"/>
    <col min="7176" max="7176" width="7.7109375" style="2" customWidth="1"/>
    <col min="7177" max="7177" width="8.140625" style="2" customWidth="1"/>
    <col min="7178" max="7179" width="7.85546875" style="2" customWidth="1"/>
    <col min="7180" max="7180" width="9.7109375" style="2" customWidth="1"/>
    <col min="7181" max="7181" width="13.5703125" style="2" customWidth="1"/>
    <col min="7182" max="7183" width="10.5703125" style="2" customWidth="1"/>
    <col min="7184" max="7184" width="9.7109375" style="2" customWidth="1"/>
    <col min="7185" max="7187" width="10.5703125" style="2" customWidth="1"/>
    <col min="7188" max="7188" width="3.28515625" style="2" customWidth="1"/>
    <col min="7189" max="7189" width="4.7109375" style="2" customWidth="1"/>
    <col min="7190" max="7193" width="5.7109375" style="2" bestFit="1" customWidth="1"/>
    <col min="7194" max="7194" width="6.7109375" style="2" bestFit="1" customWidth="1"/>
    <col min="7195" max="7424" width="11.42578125" style="2"/>
    <col min="7425" max="7425" width="3.5703125" style="2" bestFit="1" customWidth="1"/>
    <col min="7426" max="7426" width="66.28515625" style="2" customWidth="1"/>
    <col min="7427" max="7427" width="7.7109375" style="2" customWidth="1"/>
    <col min="7428" max="7428" width="9.28515625" style="2" customWidth="1"/>
    <col min="7429" max="7429" width="7.85546875" style="2" customWidth="1"/>
    <col min="7430" max="7430" width="9" style="2" customWidth="1"/>
    <col min="7431" max="7431" width="9.28515625" style="2" customWidth="1"/>
    <col min="7432" max="7432" width="7.7109375" style="2" customWidth="1"/>
    <col min="7433" max="7433" width="8.140625" style="2" customWidth="1"/>
    <col min="7434" max="7435" width="7.85546875" style="2" customWidth="1"/>
    <col min="7436" max="7436" width="9.7109375" style="2" customWidth="1"/>
    <col min="7437" max="7437" width="13.5703125" style="2" customWidth="1"/>
    <col min="7438" max="7439" width="10.5703125" style="2" customWidth="1"/>
    <col min="7440" max="7440" width="9.7109375" style="2" customWidth="1"/>
    <col min="7441" max="7443" width="10.5703125" style="2" customWidth="1"/>
    <col min="7444" max="7444" width="3.28515625" style="2" customWidth="1"/>
    <col min="7445" max="7445" width="4.7109375" style="2" customWidth="1"/>
    <col min="7446" max="7449" width="5.7109375" style="2" bestFit="1" customWidth="1"/>
    <col min="7450" max="7450" width="6.7109375" style="2" bestFit="1" customWidth="1"/>
    <col min="7451" max="7680" width="11.42578125" style="2"/>
    <col min="7681" max="7681" width="3.5703125" style="2" bestFit="1" customWidth="1"/>
    <col min="7682" max="7682" width="66.28515625" style="2" customWidth="1"/>
    <col min="7683" max="7683" width="7.7109375" style="2" customWidth="1"/>
    <col min="7684" max="7684" width="9.28515625" style="2" customWidth="1"/>
    <col min="7685" max="7685" width="7.85546875" style="2" customWidth="1"/>
    <col min="7686" max="7686" width="9" style="2" customWidth="1"/>
    <col min="7687" max="7687" width="9.28515625" style="2" customWidth="1"/>
    <col min="7688" max="7688" width="7.7109375" style="2" customWidth="1"/>
    <col min="7689" max="7689" width="8.140625" style="2" customWidth="1"/>
    <col min="7690" max="7691" width="7.85546875" style="2" customWidth="1"/>
    <col min="7692" max="7692" width="9.7109375" style="2" customWidth="1"/>
    <col min="7693" max="7693" width="13.5703125" style="2" customWidth="1"/>
    <col min="7694" max="7695" width="10.5703125" style="2" customWidth="1"/>
    <col min="7696" max="7696" width="9.7109375" style="2" customWidth="1"/>
    <col min="7697" max="7699" width="10.5703125" style="2" customWidth="1"/>
    <col min="7700" max="7700" width="3.28515625" style="2" customWidth="1"/>
    <col min="7701" max="7701" width="4.7109375" style="2" customWidth="1"/>
    <col min="7702" max="7705" width="5.7109375" style="2" bestFit="1" customWidth="1"/>
    <col min="7706" max="7706" width="6.7109375" style="2" bestFit="1" customWidth="1"/>
    <col min="7707" max="7936" width="11.42578125" style="2"/>
    <col min="7937" max="7937" width="3.5703125" style="2" bestFit="1" customWidth="1"/>
    <col min="7938" max="7938" width="66.28515625" style="2" customWidth="1"/>
    <col min="7939" max="7939" width="7.7109375" style="2" customWidth="1"/>
    <col min="7940" max="7940" width="9.28515625" style="2" customWidth="1"/>
    <col min="7941" max="7941" width="7.85546875" style="2" customWidth="1"/>
    <col min="7942" max="7942" width="9" style="2" customWidth="1"/>
    <col min="7943" max="7943" width="9.28515625" style="2" customWidth="1"/>
    <col min="7944" max="7944" width="7.7109375" style="2" customWidth="1"/>
    <col min="7945" max="7945" width="8.140625" style="2" customWidth="1"/>
    <col min="7946" max="7947" width="7.85546875" style="2" customWidth="1"/>
    <col min="7948" max="7948" width="9.7109375" style="2" customWidth="1"/>
    <col min="7949" max="7949" width="13.5703125" style="2" customWidth="1"/>
    <col min="7950" max="7951" width="10.5703125" style="2" customWidth="1"/>
    <col min="7952" max="7952" width="9.7109375" style="2" customWidth="1"/>
    <col min="7953" max="7955" width="10.5703125" style="2" customWidth="1"/>
    <col min="7956" max="7956" width="3.28515625" style="2" customWidth="1"/>
    <col min="7957" max="7957" width="4.7109375" style="2" customWidth="1"/>
    <col min="7958" max="7961" width="5.7109375" style="2" bestFit="1" customWidth="1"/>
    <col min="7962" max="7962" width="6.7109375" style="2" bestFit="1" customWidth="1"/>
    <col min="7963" max="8192" width="11.42578125" style="2"/>
    <col min="8193" max="8193" width="3.5703125" style="2" bestFit="1" customWidth="1"/>
    <col min="8194" max="8194" width="66.28515625" style="2" customWidth="1"/>
    <col min="8195" max="8195" width="7.7109375" style="2" customWidth="1"/>
    <col min="8196" max="8196" width="9.28515625" style="2" customWidth="1"/>
    <col min="8197" max="8197" width="7.85546875" style="2" customWidth="1"/>
    <col min="8198" max="8198" width="9" style="2" customWidth="1"/>
    <col min="8199" max="8199" width="9.28515625" style="2" customWidth="1"/>
    <col min="8200" max="8200" width="7.7109375" style="2" customWidth="1"/>
    <col min="8201" max="8201" width="8.140625" style="2" customWidth="1"/>
    <col min="8202" max="8203" width="7.85546875" style="2" customWidth="1"/>
    <col min="8204" max="8204" width="9.7109375" style="2" customWidth="1"/>
    <col min="8205" max="8205" width="13.5703125" style="2" customWidth="1"/>
    <col min="8206" max="8207" width="10.5703125" style="2" customWidth="1"/>
    <col min="8208" max="8208" width="9.7109375" style="2" customWidth="1"/>
    <col min="8209" max="8211" width="10.5703125" style="2" customWidth="1"/>
    <col min="8212" max="8212" width="3.28515625" style="2" customWidth="1"/>
    <col min="8213" max="8213" width="4.7109375" style="2" customWidth="1"/>
    <col min="8214" max="8217" width="5.7109375" style="2" bestFit="1" customWidth="1"/>
    <col min="8218" max="8218" width="6.7109375" style="2" bestFit="1" customWidth="1"/>
    <col min="8219" max="8448" width="11.42578125" style="2"/>
    <col min="8449" max="8449" width="3.5703125" style="2" bestFit="1" customWidth="1"/>
    <col min="8450" max="8450" width="66.28515625" style="2" customWidth="1"/>
    <col min="8451" max="8451" width="7.7109375" style="2" customWidth="1"/>
    <col min="8452" max="8452" width="9.28515625" style="2" customWidth="1"/>
    <col min="8453" max="8453" width="7.85546875" style="2" customWidth="1"/>
    <col min="8454" max="8454" width="9" style="2" customWidth="1"/>
    <col min="8455" max="8455" width="9.28515625" style="2" customWidth="1"/>
    <col min="8456" max="8456" width="7.7109375" style="2" customWidth="1"/>
    <col min="8457" max="8457" width="8.140625" style="2" customWidth="1"/>
    <col min="8458" max="8459" width="7.85546875" style="2" customWidth="1"/>
    <col min="8460" max="8460" width="9.7109375" style="2" customWidth="1"/>
    <col min="8461" max="8461" width="13.5703125" style="2" customWidth="1"/>
    <col min="8462" max="8463" width="10.5703125" style="2" customWidth="1"/>
    <col min="8464" max="8464" width="9.7109375" style="2" customWidth="1"/>
    <col min="8465" max="8467" width="10.5703125" style="2" customWidth="1"/>
    <col min="8468" max="8468" width="3.28515625" style="2" customWidth="1"/>
    <col min="8469" max="8469" width="4.7109375" style="2" customWidth="1"/>
    <col min="8470" max="8473" width="5.7109375" style="2" bestFit="1" customWidth="1"/>
    <col min="8474" max="8474" width="6.7109375" style="2" bestFit="1" customWidth="1"/>
    <col min="8475" max="8704" width="11.42578125" style="2"/>
    <col min="8705" max="8705" width="3.5703125" style="2" bestFit="1" customWidth="1"/>
    <col min="8706" max="8706" width="66.28515625" style="2" customWidth="1"/>
    <col min="8707" max="8707" width="7.7109375" style="2" customWidth="1"/>
    <col min="8708" max="8708" width="9.28515625" style="2" customWidth="1"/>
    <col min="8709" max="8709" width="7.85546875" style="2" customWidth="1"/>
    <col min="8710" max="8710" width="9" style="2" customWidth="1"/>
    <col min="8711" max="8711" width="9.28515625" style="2" customWidth="1"/>
    <col min="8712" max="8712" width="7.7109375" style="2" customWidth="1"/>
    <col min="8713" max="8713" width="8.140625" style="2" customWidth="1"/>
    <col min="8714" max="8715" width="7.85546875" style="2" customWidth="1"/>
    <col min="8716" max="8716" width="9.7109375" style="2" customWidth="1"/>
    <col min="8717" max="8717" width="13.5703125" style="2" customWidth="1"/>
    <col min="8718" max="8719" width="10.5703125" style="2" customWidth="1"/>
    <col min="8720" max="8720" width="9.7109375" style="2" customWidth="1"/>
    <col min="8721" max="8723" width="10.5703125" style="2" customWidth="1"/>
    <col min="8724" max="8724" width="3.28515625" style="2" customWidth="1"/>
    <col min="8725" max="8725" width="4.7109375" style="2" customWidth="1"/>
    <col min="8726" max="8729" width="5.7109375" style="2" bestFit="1" customWidth="1"/>
    <col min="8730" max="8730" width="6.7109375" style="2" bestFit="1" customWidth="1"/>
    <col min="8731" max="8960" width="11.42578125" style="2"/>
    <col min="8961" max="8961" width="3.5703125" style="2" bestFit="1" customWidth="1"/>
    <col min="8962" max="8962" width="66.28515625" style="2" customWidth="1"/>
    <col min="8963" max="8963" width="7.7109375" style="2" customWidth="1"/>
    <col min="8964" max="8964" width="9.28515625" style="2" customWidth="1"/>
    <col min="8965" max="8965" width="7.85546875" style="2" customWidth="1"/>
    <col min="8966" max="8966" width="9" style="2" customWidth="1"/>
    <col min="8967" max="8967" width="9.28515625" style="2" customWidth="1"/>
    <col min="8968" max="8968" width="7.7109375" style="2" customWidth="1"/>
    <col min="8969" max="8969" width="8.140625" style="2" customWidth="1"/>
    <col min="8970" max="8971" width="7.85546875" style="2" customWidth="1"/>
    <col min="8972" max="8972" width="9.7109375" style="2" customWidth="1"/>
    <col min="8973" max="8973" width="13.5703125" style="2" customWidth="1"/>
    <col min="8974" max="8975" width="10.5703125" style="2" customWidth="1"/>
    <col min="8976" max="8976" width="9.7109375" style="2" customWidth="1"/>
    <col min="8977" max="8979" width="10.5703125" style="2" customWidth="1"/>
    <col min="8980" max="8980" width="3.28515625" style="2" customWidth="1"/>
    <col min="8981" max="8981" width="4.7109375" style="2" customWidth="1"/>
    <col min="8982" max="8985" width="5.7109375" style="2" bestFit="1" customWidth="1"/>
    <col min="8986" max="8986" width="6.7109375" style="2" bestFit="1" customWidth="1"/>
    <col min="8987" max="9216" width="11.42578125" style="2"/>
    <col min="9217" max="9217" width="3.5703125" style="2" bestFit="1" customWidth="1"/>
    <col min="9218" max="9218" width="66.28515625" style="2" customWidth="1"/>
    <col min="9219" max="9219" width="7.7109375" style="2" customWidth="1"/>
    <col min="9220" max="9220" width="9.28515625" style="2" customWidth="1"/>
    <col min="9221" max="9221" width="7.85546875" style="2" customWidth="1"/>
    <col min="9222" max="9222" width="9" style="2" customWidth="1"/>
    <col min="9223" max="9223" width="9.28515625" style="2" customWidth="1"/>
    <col min="9224" max="9224" width="7.7109375" style="2" customWidth="1"/>
    <col min="9225" max="9225" width="8.140625" style="2" customWidth="1"/>
    <col min="9226" max="9227" width="7.85546875" style="2" customWidth="1"/>
    <col min="9228" max="9228" width="9.7109375" style="2" customWidth="1"/>
    <col min="9229" max="9229" width="13.5703125" style="2" customWidth="1"/>
    <col min="9230" max="9231" width="10.5703125" style="2" customWidth="1"/>
    <col min="9232" max="9232" width="9.7109375" style="2" customWidth="1"/>
    <col min="9233" max="9235" width="10.5703125" style="2" customWidth="1"/>
    <col min="9236" max="9236" width="3.28515625" style="2" customWidth="1"/>
    <col min="9237" max="9237" width="4.7109375" style="2" customWidth="1"/>
    <col min="9238" max="9241" width="5.7109375" style="2" bestFit="1" customWidth="1"/>
    <col min="9242" max="9242" width="6.7109375" style="2" bestFit="1" customWidth="1"/>
    <col min="9243" max="9472" width="11.42578125" style="2"/>
    <col min="9473" max="9473" width="3.5703125" style="2" bestFit="1" customWidth="1"/>
    <col min="9474" max="9474" width="66.28515625" style="2" customWidth="1"/>
    <col min="9475" max="9475" width="7.7109375" style="2" customWidth="1"/>
    <col min="9476" max="9476" width="9.28515625" style="2" customWidth="1"/>
    <col min="9477" max="9477" width="7.85546875" style="2" customWidth="1"/>
    <col min="9478" max="9478" width="9" style="2" customWidth="1"/>
    <col min="9479" max="9479" width="9.28515625" style="2" customWidth="1"/>
    <col min="9480" max="9480" width="7.7109375" style="2" customWidth="1"/>
    <col min="9481" max="9481" width="8.140625" style="2" customWidth="1"/>
    <col min="9482" max="9483" width="7.85546875" style="2" customWidth="1"/>
    <col min="9484" max="9484" width="9.7109375" style="2" customWidth="1"/>
    <col min="9485" max="9485" width="13.5703125" style="2" customWidth="1"/>
    <col min="9486" max="9487" width="10.5703125" style="2" customWidth="1"/>
    <col min="9488" max="9488" width="9.7109375" style="2" customWidth="1"/>
    <col min="9489" max="9491" width="10.5703125" style="2" customWidth="1"/>
    <col min="9492" max="9492" width="3.28515625" style="2" customWidth="1"/>
    <col min="9493" max="9493" width="4.7109375" style="2" customWidth="1"/>
    <col min="9494" max="9497" width="5.7109375" style="2" bestFit="1" customWidth="1"/>
    <col min="9498" max="9498" width="6.7109375" style="2" bestFit="1" customWidth="1"/>
    <col min="9499" max="9728" width="11.42578125" style="2"/>
    <col min="9729" max="9729" width="3.5703125" style="2" bestFit="1" customWidth="1"/>
    <col min="9730" max="9730" width="66.28515625" style="2" customWidth="1"/>
    <col min="9731" max="9731" width="7.7109375" style="2" customWidth="1"/>
    <col min="9732" max="9732" width="9.28515625" style="2" customWidth="1"/>
    <col min="9733" max="9733" width="7.85546875" style="2" customWidth="1"/>
    <col min="9734" max="9734" width="9" style="2" customWidth="1"/>
    <col min="9735" max="9735" width="9.28515625" style="2" customWidth="1"/>
    <col min="9736" max="9736" width="7.7109375" style="2" customWidth="1"/>
    <col min="9737" max="9737" width="8.140625" style="2" customWidth="1"/>
    <col min="9738" max="9739" width="7.85546875" style="2" customWidth="1"/>
    <col min="9740" max="9740" width="9.7109375" style="2" customWidth="1"/>
    <col min="9741" max="9741" width="13.5703125" style="2" customWidth="1"/>
    <col min="9742" max="9743" width="10.5703125" style="2" customWidth="1"/>
    <col min="9744" max="9744" width="9.7109375" style="2" customWidth="1"/>
    <col min="9745" max="9747" width="10.5703125" style="2" customWidth="1"/>
    <col min="9748" max="9748" width="3.28515625" style="2" customWidth="1"/>
    <col min="9749" max="9749" width="4.7109375" style="2" customWidth="1"/>
    <col min="9750" max="9753" width="5.7109375" style="2" bestFit="1" customWidth="1"/>
    <col min="9754" max="9754" width="6.7109375" style="2" bestFit="1" customWidth="1"/>
    <col min="9755" max="9984" width="11.42578125" style="2"/>
    <col min="9985" max="9985" width="3.5703125" style="2" bestFit="1" customWidth="1"/>
    <col min="9986" max="9986" width="66.28515625" style="2" customWidth="1"/>
    <col min="9987" max="9987" width="7.7109375" style="2" customWidth="1"/>
    <col min="9988" max="9988" width="9.28515625" style="2" customWidth="1"/>
    <col min="9989" max="9989" width="7.85546875" style="2" customWidth="1"/>
    <col min="9990" max="9990" width="9" style="2" customWidth="1"/>
    <col min="9991" max="9991" width="9.28515625" style="2" customWidth="1"/>
    <col min="9992" max="9992" width="7.7109375" style="2" customWidth="1"/>
    <col min="9993" max="9993" width="8.140625" style="2" customWidth="1"/>
    <col min="9994" max="9995" width="7.85546875" style="2" customWidth="1"/>
    <col min="9996" max="9996" width="9.7109375" style="2" customWidth="1"/>
    <col min="9997" max="9997" width="13.5703125" style="2" customWidth="1"/>
    <col min="9998" max="9999" width="10.5703125" style="2" customWidth="1"/>
    <col min="10000" max="10000" width="9.7109375" style="2" customWidth="1"/>
    <col min="10001" max="10003" width="10.5703125" style="2" customWidth="1"/>
    <col min="10004" max="10004" width="3.28515625" style="2" customWidth="1"/>
    <col min="10005" max="10005" width="4.7109375" style="2" customWidth="1"/>
    <col min="10006" max="10009" width="5.7109375" style="2" bestFit="1" customWidth="1"/>
    <col min="10010" max="10010" width="6.7109375" style="2" bestFit="1" customWidth="1"/>
    <col min="10011" max="10240" width="11.42578125" style="2"/>
    <col min="10241" max="10241" width="3.5703125" style="2" bestFit="1" customWidth="1"/>
    <col min="10242" max="10242" width="66.28515625" style="2" customWidth="1"/>
    <col min="10243" max="10243" width="7.7109375" style="2" customWidth="1"/>
    <col min="10244" max="10244" width="9.28515625" style="2" customWidth="1"/>
    <col min="10245" max="10245" width="7.85546875" style="2" customWidth="1"/>
    <col min="10246" max="10246" width="9" style="2" customWidth="1"/>
    <col min="10247" max="10247" width="9.28515625" style="2" customWidth="1"/>
    <col min="10248" max="10248" width="7.7109375" style="2" customWidth="1"/>
    <col min="10249" max="10249" width="8.140625" style="2" customWidth="1"/>
    <col min="10250" max="10251" width="7.85546875" style="2" customWidth="1"/>
    <col min="10252" max="10252" width="9.7109375" style="2" customWidth="1"/>
    <col min="10253" max="10253" width="13.5703125" style="2" customWidth="1"/>
    <col min="10254" max="10255" width="10.5703125" style="2" customWidth="1"/>
    <col min="10256" max="10256" width="9.7109375" style="2" customWidth="1"/>
    <col min="10257" max="10259" width="10.5703125" style="2" customWidth="1"/>
    <col min="10260" max="10260" width="3.28515625" style="2" customWidth="1"/>
    <col min="10261" max="10261" width="4.7109375" style="2" customWidth="1"/>
    <col min="10262" max="10265" width="5.7109375" style="2" bestFit="1" customWidth="1"/>
    <col min="10266" max="10266" width="6.7109375" style="2" bestFit="1" customWidth="1"/>
    <col min="10267" max="10496" width="11.42578125" style="2"/>
    <col min="10497" max="10497" width="3.5703125" style="2" bestFit="1" customWidth="1"/>
    <col min="10498" max="10498" width="66.28515625" style="2" customWidth="1"/>
    <col min="10499" max="10499" width="7.7109375" style="2" customWidth="1"/>
    <col min="10500" max="10500" width="9.28515625" style="2" customWidth="1"/>
    <col min="10501" max="10501" width="7.85546875" style="2" customWidth="1"/>
    <col min="10502" max="10502" width="9" style="2" customWidth="1"/>
    <col min="10503" max="10503" width="9.28515625" style="2" customWidth="1"/>
    <col min="10504" max="10504" width="7.7109375" style="2" customWidth="1"/>
    <col min="10505" max="10505" width="8.140625" style="2" customWidth="1"/>
    <col min="10506" max="10507" width="7.85546875" style="2" customWidth="1"/>
    <col min="10508" max="10508" width="9.7109375" style="2" customWidth="1"/>
    <col min="10509" max="10509" width="13.5703125" style="2" customWidth="1"/>
    <col min="10510" max="10511" width="10.5703125" style="2" customWidth="1"/>
    <col min="10512" max="10512" width="9.7109375" style="2" customWidth="1"/>
    <col min="10513" max="10515" width="10.5703125" style="2" customWidth="1"/>
    <col min="10516" max="10516" width="3.28515625" style="2" customWidth="1"/>
    <col min="10517" max="10517" width="4.7109375" style="2" customWidth="1"/>
    <col min="10518" max="10521" width="5.7109375" style="2" bestFit="1" customWidth="1"/>
    <col min="10522" max="10522" width="6.7109375" style="2" bestFit="1" customWidth="1"/>
    <col min="10523" max="10752" width="11.42578125" style="2"/>
    <col min="10753" max="10753" width="3.5703125" style="2" bestFit="1" customWidth="1"/>
    <col min="10754" max="10754" width="66.28515625" style="2" customWidth="1"/>
    <col min="10755" max="10755" width="7.7109375" style="2" customWidth="1"/>
    <col min="10756" max="10756" width="9.28515625" style="2" customWidth="1"/>
    <col min="10757" max="10757" width="7.85546875" style="2" customWidth="1"/>
    <col min="10758" max="10758" width="9" style="2" customWidth="1"/>
    <col min="10759" max="10759" width="9.28515625" style="2" customWidth="1"/>
    <col min="10760" max="10760" width="7.7109375" style="2" customWidth="1"/>
    <col min="10761" max="10761" width="8.140625" style="2" customWidth="1"/>
    <col min="10762" max="10763" width="7.85546875" style="2" customWidth="1"/>
    <col min="10764" max="10764" width="9.7109375" style="2" customWidth="1"/>
    <col min="10765" max="10765" width="13.5703125" style="2" customWidth="1"/>
    <col min="10766" max="10767" width="10.5703125" style="2" customWidth="1"/>
    <col min="10768" max="10768" width="9.7109375" style="2" customWidth="1"/>
    <col min="10769" max="10771" width="10.5703125" style="2" customWidth="1"/>
    <col min="10772" max="10772" width="3.28515625" style="2" customWidth="1"/>
    <col min="10773" max="10773" width="4.7109375" style="2" customWidth="1"/>
    <col min="10774" max="10777" width="5.7109375" style="2" bestFit="1" customWidth="1"/>
    <col min="10778" max="10778" width="6.7109375" style="2" bestFit="1" customWidth="1"/>
    <col min="10779" max="11008" width="11.42578125" style="2"/>
    <col min="11009" max="11009" width="3.5703125" style="2" bestFit="1" customWidth="1"/>
    <col min="11010" max="11010" width="66.28515625" style="2" customWidth="1"/>
    <col min="11011" max="11011" width="7.7109375" style="2" customWidth="1"/>
    <col min="11012" max="11012" width="9.28515625" style="2" customWidth="1"/>
    <col min="11013" max="11013" width="7.85546875" style="2" customWidth="1"/>
    <col min="11014" max="11014" width="9" style="2" customWidth="1"/>
    <col min="11015" max="11015" width="9.28515625" style="2" customWidth="1"/>
    <col min="11016" max="11016" width="7.7109375" style="2" customWidth="1"/>
    <col min="11017" max="11017" width="8.140625" style="2" customWidth="1"/>
    <col min="11018" max="11019" width="7.85546875" style="2" customWidth="1"/>
    <col min="11020" max="11020" width="9.7109375" style="2" customWidth="1"/>
    <col min="11021" max="11021" width="13.5703125" style="2" customWidth="1"/>
    <col min="11022" max="11023" width="10.5703125" style="2" customWidth="1"/>
    <col min="11024" max="11024" width="9.7109375" style="2" customWidth="1"/>
    <col min="11025" max="11027" width="10.5703125" style="2" customWidth="1"/>
    <col min="11028" max="11028" width="3.28515625" style="2" customWidth="1"/>
    <col min="11029" max="11029" width="4.7109375" style="2" customWidth="1"/>
    <col min="11030" max="11033" width="5.7109375" style="2" bestFit="1" customWidth="1"/>
    <col min="11034" max="11034" width="6.7109375" style="2" bestFit="1" customWidth="1"/>
    <col min="11035" max="11264" width="11.42578125" style="2"/>
    <col min="11265" max="11265" width="3.5703125" style="2" bestFit="1" customWidth="1"/>
    <col min="11266" max="11266" width="66.28515625" style="2" customWidth="1"/>
    <col min="11267" max="11267" width="7.7109375" style="2" customWidth="1"/>
    <col min="11268" max="11268" width="9.28515625" style="2" customWidth="1"/>
    <col min="11269" max="11269" width="7.85546875" style="2" customWidth="1"/>
    <col min="11270" max="11270" width="9" style="2" customWidth="1"/>
    <col min="11271" max="11271" width="9.28515625" style="2" customWidth="1"/>
    <col min="11272" max="11272" width="7.7109375" style="2" customWidth="1"/>
    <col min="11273" max="11273" width="8.140625" style="2" customWidth="1"/>
    <col min="11274" max="11275" width="7.85546875" style="2" customWidth="1"/>
    <col min="11276" max="11276" width="9.7109375" style="2" customWidth="1"/>
    <col min="11277" max="11277" width="13.5703125" style="2" customWidth="1"/>
    <col min="11278" max="11279" width="10.5703125" style="2" customWidth="1"/>
    <col min="11280" max="11280" width="9.7109375" style="2" customWidth="1"/>
    <col min="11281" max="11283" width="10.5703125" style="2" customWidth="1"/>
    <col min="11284" max="11284" width="3.28515625" style="2" customWidth="1"/>
    <col min="11285" max="11285" width="4.7109375" style="2" customWidth="1"/>
    <col min="11286" max="11289" width="5.7109375" style="2" bestFit="1" customWidth="1"/>
    <col min="11290" max="11290" width="6.7109375" style="2" bestFit="1" customWidth="1"/>
    <col min="11291" max="11520" width="11.42578125" style="2"/>
    <col min="11521" max="11521" width="3.5703125" style="2" bestFit="1" customWidth="1"/>
    <col min="11522" max="11522" width="66.28515625" style="2" customWidth="1"/>
    <col min="11523" max="11523" width="7.7109375" style="2" customWidth="1"/>
    <col min="11524" max="11524" width="9.28515625" style="2" customWidth="1"/>
    <col min="11525" max="11525" width="7.85546875" style="2" customWidth="1"/>
    <col min="11526" max="11526" width="9" style="2" customWidth="1"/>
    <col min="11527" max="11527" width="9.28515625" style="2" customWidth="1"/>
    <col min="11528" max="11528" width="7.7109375" style="2" customWidth="1"/>
    <col min="11529" max="11529" width="8.140625" style="2" customWidth="1"/>
    <col min="11530" max="11531" width="7.85546875" style="2" customWidth="1"/>
    <col min="11532" max="11532" width="9.7109375" style="2" customWidth="1"/>
    <col min="11533" max="11533" width="13.5703125" style="2" customWidth="1"/>
    <col min="11534" max="11535" width="10.5703125" style="2" customWidth="1"/>
    <col min="11536" max="11536" width="9.7109375" style="2" customWidth="1"/>
    <col min="11537" max="11539" width="10.5703125" style="2" customWidth="1"/>
    <col min="11540" max="11540" width="3.28515625" style="2" customWidth="1"/>
    <col min="11541" max="11541" width="4.7109375" style="2" customWidth="1"/>
    <col min="11542" max="11545" width="5.7109375" style="2" bestFit="1" customWidth="1"/>
    <col min="11546" max="11546" width="6.7109375" style="2" bestFit="1" customWidth="1"/>
    <col min="11547" max="11776" width="11.42578125" style="2"/>
    <col min="11777" max="11777" width="3.5703125" style="2" bestFit="1" customWidth="1"/>
    <col min="11778" max="11778" width="66.28515625" style="2" customWidth="1"/>
    <col min="11779" max="11779" width="7.7109375" style="2" customWidth="1"/>
    <col min="11780" max="11780" width="9.28515625" style="2" customWidth="1"/>
    <col min="11781" max="11781" width="7.85546875" style="2" customWidth="1"/>
    <col min="11782" max="11782" width="9" style="2" customWidth="1"/>
    <col min="11783" max="11783" width="9.28515625" style="2" customWidth="1"/>
    <col min="11784" max="11784" width="7.7109375" style="2" customWidth="1"/>
    <col min="11785" max="11785" width="8.140625" style="2" customWidth="1"/>
    <col min="11786" max="11787" width="7.85546875" style="2" customWidth="1"/>
    <col min="11788" max="11788" width="9.7109375" style="2" customWidth="1"/>
    <col min="11789" max="11789" width="13.5703125" style="2" customWidth="1"/>
    <col min="11790" max="11791" width="10.5703125" style="2" customWidth="1"/>
    <col min="11792" max="11792" width="9.7109375" style="2" customWidth="1"/>
    <col min="11793" max="11795" width="10.5703125" style="2" customWidth="1"/>
    <col min="11796" max="11796" width="3.28515625" style="2" customWidth="1"/>
    <col min="11797" max="11797" width="4.7109375" style="2" customWidth="1"/>
    <col min="11798" max="11801" width="5.7109375" style="2" bestFit="1" customWidth="1"/>
    <col min="11802" max="11802" width="6.7109375" style="2" bestFit="1" customWidth="1"/>
    <col min="11803" max="12032" width="11.42578125" style="2"/>
    <col min="12033" max="12033" width="3.5703125" style="2" bestFit="1" customWidth="1"/>
    <col min="12034" max="12034" width="66.28515625" style="2" customWidth="1"/>
    <col min="12035" max="12035" width="7.7109375" style="2" customWidth="1"/>
    <col min="12036" max="12036" width="9.28515625" style="2" customWidth="1"/>
    <col min="12037" max="12037" width="7.85546875" style="2" customWidth="1"/>
    <col min="12038" max="12038" width="9" style="2" customWidth="1"/>
    <col min="12039" max="12039" width="9.28515625" style="2" customWidth="1"/>
    <col min="12040" max="12040" width="7.7109375" style="2" customWidth="1"/>
    <col min="12041" max="12041" width="8.140625" style="2" customWidth="1"/>
    <col min="12042" max="12043" width="7.85546875" style="2" customWidth="1"/>
    <col min="12044" max="12044" width="9.7109375" style="2" customWidth="1"/>
    <col min="12045" max="12045" width="13.5703125" style="2" customWidth="1"/>
    <col min="12046" max="12047" width="10.5703125" style="2" customWidth="1"/>
    <col min="12048" max="12048" width="9.7109375" style="2" customWidth="1"/>
    <col min="12049" max="12051" width="10.5703125" style="2" customWidth="1"/>
    <col min="12052" max="12052" width="3.28515625" style="2" customWidth="1"/>
    <col min="12053" max="12053" width="4.7109375" style="2" customWidth="1"/>
    <col min="12054" max="12057" width="5.7109375" style="2" bestFit="1" customWidth="1"/>
    <col min="12058" max="12058" width="6.7109375" style="2" bestFit="1" customWidth="1"/>
    <col min="12059" max="12288" width="11.42578125" style="2"/>
    <col min="12289" max="12289" width="3.5703125" style="2" bestFit="1" customWidth="1"/>
    <col min="12290" max="12290" width="66.28515625" style="2" customWidth="1"/>
    <col min="12291" max="12291" width="7.7109375" style="2" customWidth="1"/>
    <col min="12292" max="12292" width="9.28515625" style="2" customWidth="1"/>
    <col min="12293" max="12293" width="7.85546875" style="2" customWidth="1"/>
    <col min="12294" max="12294" width="9" style="2" customWidth="1"/>
    <col min="12295" max="12295" width="9.28515625" style="2" customWidth="1"/>
    <col min="12296" max="12296" width="7.7109375" style="2" customWidth="1"/>
    <col min="12297" max="12297" width="8.140625" style="2" customWidth="1"/>
    <col min="12298" max="12299" width="7.85546875" style="2" customWidth="1"/>
    <col min="12300" max="12300" width="9.7109375" style="2" customWidth="1"/>
    <col min="12301" max="12301" width="13.5703125" style="2" customWidth="1"/>
    <col min="12302" max="12303" width="10.5703125" style="2" customWidth="1"/>
    <col min="12304" max="12304" width="9.7109375" style="2" customWidth="1"/>
    <col min="12305" max="12307" width="10.5703125" style="2" customWidth="1"/>
    <col min="12308" max="12308" width="3.28515625" style="2" customWidth="1"/>
    <col min="12309" max="12309" width="4.7109375" style="2" customWidth="1"/>
    <col min="12310" max="12313" width="5.7109375" style="2" bestFit="1" customWidth="1"/>
    <col min="12314" max="12314" width="6.7109375" style="2" bestFit="1" customWidth="1"/>
    <col min="12315" max="12544" width="11.42578125" style="2"/>
    <col min="12545" max="12545" width="3.5703125" style="2" bestFit="1" customWidth="1"/>
    <col min="12546" max="12546" width="66.28515625" style="2" customWidth="1"/>
    <col min="12547" max="12547" width="7.7109375" style="2" customWidth="1"/>
    <col min="12548" max="12548" width="9.28515625" style="2" customWidth="1"/>
    <col min="12549" max="12549" width="7.85546875" style="2" customWidth="1"/>
    <col min="12550" max="12550" width="9" style="2" customWidth="1"/>
    <col min="12551" max="12551" width="9.28515625" style="2" customWidth="1"/>
    <col min="12552" max="12552" width="7.7109375" style="2" customWidth="1"/>
    <col min="12553" max="12553" width="8.140625" style="2" customWidth="1"/>
    <col min="12554" max="12555" width="7.85546875" style="2" customWidth="1"/>
    <col min="12556" max="12556" width="9.7109375" style="2" customWidth="1"/>
    <col min="12557" max="12557" width="13.5703125" style="2" customWidth="1"/>
    <col min="12558" max="12559" width="10.5703125" style="2" customWidth="1"/>
    <col min="12560" max="12560" width="9.7109375" style="2" customWidth="1"/>
    <col min="12561" max="12563" width="10.5703125" style="2" customWidth="1"/>
    <col min="12564" max="12564" width="3.28515625" style="2" customWidth="1"/>
    <col min="12565" max="12565" width="4.7109375" style="2" customWidth="1"/>
    <col min="12566" max="12569" width="5.7109375" style="2" bestFit="1" customWidth="1"/>
    <col min="12570" max="12570" width="6.7109375" style="2" bestFit="1" customWidth="1"/>
    <col min="12571" max="12800" width="11.42578125" style="2"/>
    <col min="12801" max="12801" width="3.5703125" style="2" bestFit="1" customWidth="1"/>
    <col min="12802" max="12802" width="66.28515625" style="2" customWidth="1"/>
    <col min="12803" max="12803" width="7.7109375" style="2" customWidth="1"/>
    <col min="12804" max="12804" width="9.28515625" style="2" customWidth="1"/>
    <col min="12805" max="12805" width="7.85546875" style="2" customWidth="1"/>
    <col min="12806" max="12806" width="9" style="2" customWidth="1"/>
    <col min="12807" max="12807" width="9.28515625" style="2" customWidth="1"/>
    <col min="12808" max="12808" width="7.7109375" style="2" customWidth="1"/>
    <col min="12809" max="12809" width="8.140625" style="2" customWidth="1"/>
    <col min="12810" max="12811" width="7.85546875" style="2" customWidth="1"/>
    <col min="12812" max="12812" width="9.7109375" style="2" customWidth="1"/>
    <col min="12813" max="12813" width="13.5703125" style="2" customWidth="1"/>
    <col min="12814" max="12815" width="10.5703125" style="2" customWidth="1"/>
    <col min="12816" max="12816" width="9.7109375" style="2" customWidth="1"/>
    <col min="12817" max="12819" width="10.5703125" style="2" customWidth="1"/>
    <col min="12820" max="12820" width="3.28515625" style="2" customWidth="1"/>
    <col min="12821" max="12821" width="4.7109375" style="2" customWidth="1"/>
    <col min="12822" max="12825" width="5.7109375" style="2" bestFit="1" customWidth="1"/>
    <col min="12826" max="12826" width="6.7109375" style="2" bestFit="1" customWidth="1"/>
    <col min="12827" max="13056" width="11.42578125" style="2"/>
    <col min="13057" max="13057" width="3.5703125" style="2" bestFit="1" customWidth="1"/>
    <col min="13058" max="13058" width="66.28515625" style="2" customWidth="1"/>
    <col min="13059" max="13059" width="7.7109375" style="2" customWidth="1"/>
    <col min="13060" max="13060" width="9.28515625" style="2" customWidth="1"/>
    <col min="13061" max="13061" width="7.85546875" style="2" customWidth="1"/>
    <col min="13062" max="13062" width="9" style="2" customWidth="1"/>
    <col min="13063" max="13063" width="9.28515625" style="2" customWidth="1"/>
    <col min="13064" max="13064" width="7.7109375" style="2" customWidth="1"/>
    <col min="13065" max="13065" width="8.140625" style="2" customWidth="1"/>
    <col min="13066" max="13067" width="7.85546875" style="2" customWidth="1"/>
    <col min="13068" max="13068" width="9.7109375" style="2" customWidth="1"/>
    <col min="13069" max="13069" width="13.5703125" style="2" customWidth="1"/>
    <col min="13070" max="13071" width="10.5703125" style="2" customWidth="1"/>
    <col min="13072" max="13072" width="9.7109375" style="2" customWidth="1"/>
    <col min="13073" max="13075" width="10.5703125" style="2" customWidth="1"/>
    <col min="13076" max="13076" width="3.28515625" style="2" customWidth="1"/>
    <col min="13077" max="13077" width="4.7109375" style="2" customWidth="1"/>
    <col min="13078" max="13081" width="5.7109375" style="2" bestFit="1" customWidth="1"/>
    <col min="13082" max="13082" width="6.7109375" style="2" bestFit="1" customWidth="1"/>
    <col min="13083" max="13312" width="11.42578125" style="2"/>
    <col min="13313" max="13313" width="3.5703125" style="2" bestFit="1" customWidth="1"/>
    <col min="13314" max="13314" width="66.28515625" style="2" customWidth="1"/>
    <col min="13315" max="13315" width="7.7109375" style="2" customWidth="1"/>
    <col min="13316" max="13316" width="9.28515625" style="2" customWidth="1"/>
    <col min="13317" max="13317" width="7.85546875" style="2" customWidth="1"/>
    <col min="13318" max="13318" width="9" style="2" customWidth="1"/>
    <col min="13319" max="13319" width="9.28515625" style="2" customWidth="1"/>
    <col min="13320" max="13320" width="7.7109375" style="2" customWidth="1"/>
    <col min="13321" max="13321" width="8.140625" style="2" customWidth="1"/>
    <col min="13322" max="13323" width="7.85546875" style="2" customWidth="1"/>
    <col min="13324" max="13324" width="9.7109375" style="2" customWidth="1"/>
    <col min="13325" max="13325" width="13.5703125" style="2" customWidth="1"/>
    <col min="13326" max="13327" width="10.5703125" style="2" customWidth="1"/>
    <col min="13328" max="13328" width="9.7109375" style="2" customWidth="1"/>
    <col min="13329" max="13331" width="10.5703125" style="2" customWidth="1"/>
    <col min="13332" max="13332" width="3.28515625" style="2" customWidth="1"/>
    <col min="13333" max="13333" width="4.7109375" style="2" customWidth="1"/>
    <col min="13334" max="13337" width="5.7109375" style="2" bestFit="1" customWidth="1"/>
    <col min="13338" max="13338" width="6.7109375" style="2" bestFit="1" customWidth="1"/>
    <col min="13339" max="13568" width="11.42578125" style="2"/>
    <col min="13569" max="13569" width="3.5703125" style="2" bestFit="1" customWidth="1"/>
    <col min="13570" max="13570" width="66.28515625" style="2" customWidth="1"/>
    <col min="13571" max="13571" width="7.7109375" style="2" customWidth="1"/>
    <col min="13572" max="13572" width="9.28515625" style="2" customWidth="1"/>
    <col min="13573" max="13573" width="7.85546875" style="2" customWidth="1"/>
    <col min="13574" max="13574" width="9" style="2" customWidth="1"/>
    <col min="13575" max="13575" width="9.28515625" style="2" customWidth="1"/>
    <col min="13576" max="13576" width="7.7109375" style="2" customWidth="1"/>
    <col min="13577" max="13577" width="8.140625" style="2" customWidth="1"/>
    <col min="13578" max="13579" width="7.85546875" style="2" customWidth="1"/>
    <col min="13580" max="13580" width="9.7109375" style="2" customWidth="1"/>
    <col min="13581" max="13581" width="13.5703125" style="2" customWidth="1"/>
    <col min="13582" max="13583" width="10.5703125" style="2" customWidth="1"/>
    <col min="13584" max="13584" width="9.7109375" style="2" customWidth="1"/>
    <col min="13585" max="13587" width="10.5703125" style="2" customWidth="1"/>
    <col min="13588" max="13588" width="3.28515625" style="2" customWidth="1"/>
    <col min="13589" max="13589" width="4.7109375" style="2" customWidth="1"/>
    <col min="13590" max="13593" width="5.7109375" style="2" bestFit="1" customWidth="1"/>
    <col min="13594" max="13594" width="6.7109375" style="2" bestFit="1" customWidth="1"/>
    <col min="13595" max="13824" width="11.42578125" style="2"/>
    <col min="13825" max="13825" width="3.5703125" style="2" bestFit="1" customWidth="1"/>
    <col min="13826" max="13826" width="66.28515625" style="2" customWidth="1"/>
    <col min="13827" max="13827" width="7.7109375" style="2" customWidth="1"/>
    <col min="13828" max="13828" width="9.28515625" style="2" customWidth="1"/>
    <col min="13829" max="13829" width="7.85546875" style="2" customWidth="1"/>
    <col min="13830" max="13830" width="9" style="2" customWidth="1"/>
    <col min="13831" max="13831" width="9.28515625" style="2" customWidth="1"/>
    <col min="13832" max="13832" width="7.7109375" style="2" customWidth="1"/>
    <col min="13833" max="13833" width="8.140625" style="2" customWidth="1"/>
    <col min="13834" max="13835" width="7.85546875" style="2" customWidth="1"/>
    <col min="13836" max="13836" width="9.7109375" style="2" customWidth="1"/>
    <col min="13837" max="13837" width="13.5703125" style="2" customWidth="1"/>
    <col min="13838" max="13839" width="10.5703125" style="2" customWidth="1"/>
    <col min="13840" max="13840" width="9.7109375" style="2" customWidth="1"/>
    <col min="13841" max="13843" width="10.5703125" style="2" customWidth="1"/>
    <col min="13844" max="13844" width="3.28515625" style="2" customWidth="1"/>
    <col min="13845" max="13845" width="4.7109375" style="2" customWidth="1"/>
    <col min="13846" max="13849" width="5.7109375" style="2" bestFit="1" customWidth="1"/>
    <col min="13850" max="13850" width="6.7109375" style="2" bestFit="1" customWidth="1"/>
    <col min="13851" max="14080" width="11.42578125" style="2"/>
    <col min="14081" max="14081" width="3.5703125" style="2" bestFit="1" customWidth="1"/>
    <col min="14082" max="14082" width="66.28515625" style="2" customWidth="1"/>
    <col min="14083" max="14083" width="7.7109375" style="2" customWidth="1"/>
    <col min="14084" max="14084" width="9.28515625" style="2" customWidth="1"/>
    <col min="14085" max="14085" width="7.85546875" style="2" customWidth="1"/>
    <col min="14086" max="14086" width="9" style="2" customWidth="1"/>
    <col min="14087" max="14087" width="9.28515625" style="2" customWidth="1"/>
    <col min="14088" max="14088" width="7.7109375" style="2" customWidth="1"/>
    <col min="14089" max="14089" width="8.140625" style="2" customWidth="1"/>
    <col min="14090" max="14091" width="7.85546875" style="2" customWidth="1"/>
    <col min="14092" max="14092" width="9.7109375" style="2" customWidth="1"/>
    <col min="14093" max="14093" width="13.5703125" style="2" customWidth="1"/>
    <col min="14094" max="14095" width="10.5703125" style="2" customWidth="1"/>
    <col min="14096" max="14096" width="9.7109375" style="2" customWidth="1"/>
    <col min="14097" max="14099" width="10.5703125" style="2" customWidth="1"/>
    <col min="14100" max="14100" width="3.28515625" style="2" customWidth="1"/>
    <col min="14101" max="14101" width="4.7109375" style="2" customWidth="1"/>
    <col min="14102" max="14105" width="5.7109375" style="2" bestFit="1" customWidth="1"/>
    <col min="14106" max="14106" width="6.7109375" style="2" bestFit="1" customWidth="1"/>
    <col min="14107" max="14336" width="11.42578125" style="2"/>
    <col min="14337" max="14337" width="3.5703125" style="2" bestFit="1" customWidth="1"/>
    <col min="14338" max="14338" width="66.28515625" style="2" customWidth="1"/>
    <col min="14339" max="14339" width="7.7109375" style="2" customWidth="1"/>
    <col min="14340" max="14340" width="9.28515625" style="2" customWidth="1"/>
    <col min="14341" max="14341" width="7.85546875" style="2" customWidth="1"/>
    <col min="14342" max="14342" width="9" style="2" customWidth="1"/>
    <col min="14343" max="14343" width="9.28515625" style="2" customWidth="1"/>
    <col min="14344" max="14344" width="7.7109375" style="2" customWidth="1"/>
    <col min="14345" max="14345" width="8.140625" style="2" customWidth="1"/>
    <col min="14346" max="14347" width="7.85546875" style="2" customWidth="1"/>
    <col min="14348" max="14348" width="9.7109375" style="2" customWidth="1"/>
    <col min="14349" max="14349" width="13.5703125" style="2" customWidth="1"/>
    <col min="14350" max="14351" width="10.5703125" style="2" customWidth="1"/>
    <col min="14352" max="14352" width="9.7109375" style="2" customWidth="1"/>
    <col min="14353" max="14355" width="10.5703125" style="2" customWidth="1"/>
    <col min="14356" max="14356" width="3.28515625" style="2" customWidth="1"/>
    <col min="14357" max="14357" width="4.7109375" style="2" customWidth="1"/>
    <col min="14358" max="14361" width="5.7109375" style="2" bestFit="1" customWidth="1"/>
    <col min="14362" max="14362" width="6.7109375" style="2" bestFit="1" customWidth="1"/>
    <col min="14363" max="14592" width="11.42578125" style="2"/>
    <col min="14593" max="14593" width="3.5703125" style="2" bestFit="1" customWidth="1"/>
    <col min="14594" max="14594" width="66.28515625" style="2" customWidth="1"/>
    <col min="14595" max="14595" width="7.7109375" style="2" customWidth="1"/>
    <col min="14596" max="14596" width="9.28515625" style="2" customWidth="1"/>
    <col min="14597" max="14597" width="7.85546875" style="2" customWidth="1"/>
    <col min="14598" max="14598" width="9" style="2" customWidth="1"/>
    <col min="14599" max="14599" width="9.28515625" style="2" customWidth="1"/>
    <col min="14600" max="14600" width="7.7109375" style="2" customWidth="1"/>
    <col min="14601" max="14601" width="8.140625" style="2" customWidth="1"/>
    <col min="14602" max="14603" width="7.85546875" style="2" customWidth="1"/>
    <col min="14604" max="14604" width="9.7109375" style="2" customWidth="1"/>
    <col min="14605" max="14605" width="13.5703125" style="2" customWidth="1"/>
    <col min="14606" max="14607" width="10.5703125" style="2" customWidth="1"/>
    <col min="14608" max="14608" width="9.7109375" style="2" customWidth="1"/>
    <col min="14609" max="14611" width="10.5703125" style="2" customWidth="1"/>
    <col min="14612" max="14612" width="3.28515625" style="2" customWidth="1"/>
    <col min="14613" max="14613" width="4.7109375" style="2" customWidth="1"/>
    <col min="14614" max="14617" width="5.7109375" style="2" bestFit="1" customWidth="1"/>
    <col min="14618" max="14618" width="6.7109375" style="2" bestFit="1" customWidth="1"/>
    <col min="14619" max="14848" width="11.42578125" style="2"/>
    <col min="14849" max="14849" width="3.5703125" style="2" bestFit="1" customWidth="1"/>
    <col min="14850" max="14850" width="66.28515625" style="2" customWidth="1"/>
    <col min="14851" max="14851" width="7.7109375" style="2" customWidth="1"/>
    <col min="14852" max="14852" width="9.28515625" style="2" customWidth="1"/>
    <col min="14853" max="14853" width="7.85546875" style="2" customWidth="1"/>
    <col min="14854" max="14854" width="9" style="2" customWidth="1"/>
    <col min="14855" max="14855" width="9.28515625" style="2" customWidth="1"/>
    <col min="14856" max="14856" width="7.7109375" style="2" customWidth="1"/>
    <col min="14857" max="14857" width="8.140625" style="2" customWidth="1"/>
    <col min="14858" max="14859" width="7.85546875" style="2" customWidth="1"/>
    <col min="14860" max="14860" width="9.7109375" style="2" customWidth="1"/>
    <col min="14861" max="14861" width="13.5703125" style="2" customWidth="1"/>
    <col min="14862" max="14863" width="10.5703125" style="2" customWidth="1"/>
    <col min="14864" max="14864" width="9.7109375" style="2" customWidth="1"/>
    <col min="14865" max="14867" width="10.5703125" style="2" customWidth="1"/>
    <col min="14868" max="14868" width="3.28515625" style="2" customWidth="1"/>
    <col min="14869" max="14869" width="4.7109375" style="2" customWidth="1"/>
    <col min="14870" max="14873" width="5.7109375" style="2" bestFit="1" customWidth="1"/>
    <col min="14874" max="14874" width="6.7109375" style="2" bestFit="1" customWidth="1"/>
    <col min="14875" max="15104" width="11.42578125" style="2"/>
    <col min="15105" max="15105" width="3.5703125" style="2" bestFit="1" customWidth="1"/>
    <col min="15106" max="15106" width="66.28515625" style="2" customWidth="1"/>
    <col min="15107" max="15107" width="7.7109375" style="2" customWidth="1"/>
    <col min="15108" max="15108" width="9.28515625" style="2" customWidth="1"/>
    <col min="15109" max="15109" width="7.85546875" style="2" customWidth="1"/>
    <col min="15110" max="15110" width="9" style="2" customWidth="1"/>
    <col min="15111" max="15111" width="9.28515625" style="2" customWidth="1"/>
    <col min="15112" max="15112" width="7.7109375" style="2" customWidth="1"/>
    <col min="15113" max="15113" width="8.140625" style="2" customWidth="1"/>
    <col min="15114" max="15115" width="7.85546875" style="2" customWidth="1"/>
    <col min="15116" max="15116" width="9.7109375" style="2" customWidth="1"/>
    <col min="15117" max="15117" width="13.5703125" style="2" customWidth="1"/>
    <col min="15118" max="15119" width="10.5703125" style="2" customWidth="1"/>
    <col min="15120" max="15120" width="9.7109375" style="2" customWidth="1"/>
    <col min="15121" max="15123" width="10.5703125" style="2" customWidth="1"/>
    <col min="15124" max="15124" width="3.28515625" style="2" customWidth="1"/>
    <col min="15125" max="15125" width="4.7109375" style="2" customWidth="1"/>
    <col min="15126" max="15129" width="5.7109375" style="2" bestFit="1" customWidth="1"/>
    <col min="15130" max="15130" width="6.7109375" style="2" bestFit="1" customWidth="1"/>
    <col min="15131" max="15360" width="11.42578125" style="2"/>
    <col min="15361" max="15361" width="3.5703125" style="2" bestFit="1" customWidth="1"/>
    <col min="15362" max="15362" width="66.28515625" style="2" customWidth="1"/>
    <col min="15363" max="15363" width="7.7109375" style="2" customWidth="1"/>
    <col min="15364" max="15364" width="9.28515625" style="2" customWidth="1"/>
    <col min="15365" max="15365" width="7.85546875" style="2" customWidth="1"/>
    <col min="15366" max="15366" width="9" style="2" customWidth="1"/>
    <col min="15367" max="15367" width="9.28515625" style="2" customWidth="1"/>
    <col min="15368" max="15368" width="7.7109375" style="2" customWidth="1"/>
    <col min="15369" max="15369" width="8.140625" style="2" customWidth="1"/>
    <col min="15370" max="15371" width="7.85546875" style="2" customWidth="1"/>
    <col min="15372" max="15372" width="9.7109375" style="2" customWidth="1"/>
    <col min="15373" max="15373" width="13.5703125" style="2" customWidth="1"/>
    <col min="15374" max="15375" width="10.5703125" style="2" customWidth="1"/>
    <col min="15376" max="15376" width="9.7109375" style="2" customWidth="1"/>
    <col min="15377" max="15379" width="10.5703125" style="2" customWidth="1"/>
    <col min="15380" max="15380" width="3.28515625" style="2" customWidth="1"/>
    <col min="15381" max="15381" width="4.7109375" style="2" customWidth="1"/>
    <col min="15382" max="15385" width="5.7109375" style="2" bestFit="1" customWidth="1"/>
    <col min="15386" max="15386" width="6.7109375" style="2" bestFit="1" customWidth="1"/>
    <col min="15387" max="15616" width="11.42578125" style="2"/>
    <col min="15617" max="15617" width="3.5703125" style="2" bestFit="1" customWidth="1"/>
    <col min="15618" max="15618" width="66.28515625" style="2" customWidth="1"/>
    <col min="15619" max="15619" width="7.7109375" style="2" customWidth="1"/>
    <col min="15620" max="15620" width="9.28515625" style="2" customWidth="1"/>
    <col min="15621" max="15621" width="7.85546875" style="2" customWidth="1"/>
    <col min="15622" max="15622" width="9" style="2" customWidth="1"/>
    <col min="15623" max="15623" width="9.28515625" style="2" customWidth="1"/>
    <col min="15624" max="15624" width="7.7109375" style="2" customWidth="1"/>
    <col min="15625" max="15625" width="8.140625" style="2" customWidth="1"/>
    <col min="15626" max="15627" width="7.85546875" style="2" customWidth="1"/>
    <col min="15628" max="15628" width="9.7109375" style="2" customWidth="1"/>
    <col min="15629" max="15629" width="13.5703125" style="2" customWidth="1"/>
    <col min="15630" max="15631" width="10.5703125" style="2" customWidth="1"/>
    <col min="15632" max="15632" width="9.7109375" style="2" customWidth="1"/>
    <col min="15633" max="15635" width="10.5703125" style="2" customWidth="1"/>
    <col min="15636" max="15636" width="3.28515625" style="2" customWidth="1"/>
    <col min="15637" max="15637" width="4.7109375" style="2" customWidth="1"/>
    <col min="15638" max="15641" width="5.7109375" style="2" bestFit="1" customWidth="1"/>
    <col min="15642" max="15642" width="6.7109375" style="2" bestFit="1" customWidth="1"/>
    <col min="15643" max="15872" width="11.42578125" style="2"/>
    <col min="15873" max="15873" width="3.5703125" style="2" bestFit="1" customWidth="1"/>
    <col min="15874" max="15874" width="66.28515625" style="2" customWidth="1"/>
    <col min="15875" max="15875" width="7.7109375" style="2" customWidth="1"/>
    <col min="15876" max="15876" width="9.28515625" style="2" customWidth="1"/>
    <col min="15877" max="15877" width="7.85546875" style="2" customWidth="1"/>
    <col min="15878" max="15878" width="9" style="2" customWidth="1"/>
    <col min="15879" max="15879" width="9.28515625" style="2" customWidth="1"/>
    <col min="15880" max="15880" width="7.7109375" style="2" customWidth="1"/>
    <col min="15881" max="15881" width="8.140625" style="2" customWidth="1"/>
    <col min="15882" max="15883" width="7.85546875" style="2" customWidth="1"/>
    <col min="15884" max="15884" width="9.7109375" style="2" customWidth="1"/>
    <col min="15885" max="15885" width="13.5703125" style="2" customWidth="1"/>
    <col min="15886" max="15887" width="10.5703125" style="2" customWidth="1"/>
    <col min="15888" max="15888" width="9.7109375" style="2" customWidth="1"/>
    <col min="15889" max="15891" width="10.5703125" style="2" customWidth="1"/>
    <col min="15892" max="15892" width="3.28515625" style="2" customWidth="1"/>
    <col min="15893" max="15893" width="4.7109375" style="2" customWidth="1"/>
    <col min="15894" max="15897" width="5.7109375" style="2" bestFit="1" customWidth="1"/>
    <col min="15898" max="15898" width="6.7109375" style="2" bestFit="1" customWidth="1"/>
    <col min="15899" max="16128" width="11.42578125" style="2"/>
    <col min="16129" max="16129" width="3.5703125" style="2" bestFit="1" customWidth="1"/>
    <col min="16130" max="16130" width="66.28515625" style="2" customWidth="1"/>
    <col min="16131" max="16131" width="7.7109375" style="2" customWidth="1"/>
    <col min="16132" max="16132" width="9.28515625" style="2" customWidth="1"/>
    <col min="16133" max="16133" width="7.85546875" style="2" customWidth="1"/>
    <col min="16134" max="16134" width="9" style="2" customWidth="1"/>
    <col min="16135" max="16135" width="9.28515625" style="2" customWidth="1"/>
    <col min="16136" max="16136" width="7.7109375" style="2" customWidth="1"/>
    <col min="16137" max="16137" width="8.140625" style="2" customWidth="1"/>
    <col min="16138" max="16139" width="7.85546875" style="2" customWidth="1"/>
    <col min="16140" max="16140" width="9.7109375" style="2" customWidth="1"/>
    <col min="16141" max="16141" width="13.5703125" style="2" customWidth="1"/>
    <col min="16142" max="16143" width="10.5703125" style="2" customWidth="1"/>
    <col min="16144" max="16144" width="9.7109375" style="2" customWidth="1"/>
    <col min="16145" max="16147" width="10.5703125" style="2" customWidth="1"/>
    <col min="16148" max="16148" width="3.28515625" style="2" customWidth="1"/>
    <col min="16149" max="16149" width="4.7109375" style="2" customWidth="1"/>
    <col min="16150" max="16153" width="5.7109375" style="2" bestFit="1" customWidth="1"/>
    <col min="16154" max="16154" width="6.7109375" style="2" bestFit="1" customWidth="1"/>
    <col min="16155" max="16384" width="11.42578125" style="2"/>
  </cols>
  <sheetData>
    <row r="1" spans="1:23" ht="15.75" hidden="1" customHeight="1">
      <c r="A1" s="1"/>
      <c r="B1" s="133" t="s">
        <v>143</v>
      </c>
      <c r="C1" s="1"/>
      <c r="D1" s="1"/>
      <c r="E1" s="1"/>
      <c r="F1" s="1"/>
      <c r="G1" s="1"/>
      <c r="H1" s="1"/>
      <c r="I1" s="1"/>
      <c r="J1" s="1"/>
      <c r="K1" s="1"/>
      <c r="L1" s="1"/>
      <c r="M1" s="1"/>
      <c r="N1" s="1"/>
      <c r="O1" s="1"/>
      <c r="P1" s="1"/>
      <c r="Q1" s="1"/>
      <c r="R1" s="1"/>
      <c r="S1" s="1"/>
      <c r="T1" s="1"/>
    </row>
    <row r="2" spans="1:23" ht="12.75" hidden="1" customHeight="1">
      <c r="A2" s="1"/>
      <c r="B2" s="1"/>
      <c r="C2" s="1"/>
      <c r="D2" s="1"/>
      <c r="E2" s="1"/>
      <c r="F2" s="1"/>
      <c r="G2" s="1"/>
      <c r="H2" s="1"/>
      <c r="I2" s="1"/>
      <c r="J2" s="1"/>
      <c r="K2" s="1"/>
      <c r="L2" s="1"/>
      <c r="M2" s="1"/>
      <c r="N2" s="1"/>
      <c r="O2" s="1"/>
      <c r="P2" s="1"/>
      <c r="Q2" s="1"/>
      <c r="R2" s="1"/>
      <c r="S2" s="1"/>
      <c r="T2" s="1"/>
    </row>
    <row r="3" spans="1:23" ht="12.75" hidden="1" customHeight="1">
      <c r="A3" s="1"/>
      <c r="B3" s="134" t="s">
        <v>144</v>
      </c>
      <c r="C3" s="1"/>
      <c r="D3" s="1"/>
      <c r="E3" s="1"/>
      <c r="F3" s="1"/>
      <c r="G3" s="1"/>
      <c r="H3" s="1"/>
      <c r="I3" s="1"/>
      <c r="J3" s="1"/>
      <c r="K3" s="1"/>
      <c r="L3" s="1"/>
      <c r="M3" s="1"/>
      <c r="N3" s="1"/>
      <c r="O3" s="1"/>
      <c r="P3" s="1"/>
      <c r="Q3" s="1"/>
      <c r="R3" s="1"/>
      <c r="S3" s="1"/>
      <c r="T3" s="1"/>
    </row>
    <row r="4" spans="1:23" ht="12.75" hidden="1" customHeight="1">
      <c r="A4" s="1"/>
      <c r="B4" s="134" t="s">
        <v>145</v>
      </c>
      <c r="C4" s="1"/>
      <c r="D4" s="1"/>
      <c r="E4" s="1"/>
      <c r="F4" s="1"/>
      <c r="G4" s="1"/>
      <c r="H4" s="1"/>
      <c r="I4" s="1"/>
      <c r="J4" s="1"/>
      <c r="K4" s="1"/>
      <c r="L4" s="1"/>
      <c r="M4" s="1"/>
      <c r="N4" s="1"/>
      <c r="O4" s="1"/>
      <c r="P4" s="1"/>
      <c r="Q4" s="1"/>
      <c r="R4" s="1"/>
      <c r="S4" s="1"/>
      <c r="T4" s="1"/>
    </row>
    <row r="5" spans="1:23" ht="12.75" hidden="1" customHeight="1">
      <c r="A5" s="1"/>
      <c r="B5" s="134" t="s">
        <v>146</v>
      </c>
      <c r="C5" s="1"/>
      <c r="D5" s="1"/>
      <c r="E5" s="1"/>
      <c r="F5" s="1"/>
      <c r="G5" s="1"/>
      <c r="H5" s="1"/>
      <c r="I5" s="1"/>
      <c r="J5" s="1"/>
      <c r="K5" s="1"/>
      <c r="L5" s="1"/>
      <c r="M5" s="1"/>
      <c r="N5" s="1"/>
      <c r="O5" s="1"/>
      <c r="P5" s="1"/>
      <c r="Q5" s="1"/>
      <c r="R5" s="1"/>
      <c r="S5" s="1"/>
      <c r="T5" s="1"/>
    </row>
    <row r="6" spans="1:23" ht="12.75" hidden="1" customHeight="1">
      <c r="A6" s="1"/>
      <c r="B6" s="1"/>
      <c r="C6" s="135"/>
      <c r="D6" s="135"/>
      <c r="E6" s="135"/>
      <c r="F6" s="135"/>
      <c r="G6" s="135"/>
      <c r="H6" s="135"/>
      <c r="I6" s="135"/>
      <c r="J6" s="135"/>
      <c r="K6" s="135"/>
      <c r="L6" s="1"/>
      <c r="M6" s="1"/>
      <c r="N6" s="1"/>
      <c r="O6" s="1"/>
      <c r="P6" s="1"/>
      <c r="Q6" s="1"/>
      <c r="R6" s="1"/>
      <c r="S6" s="1"/>
      <c r="T6" s="1"/>
    </row>
    <row r="7" spans="1:23" ht="12.75" hidden="1" customHeight="1">
      <c r="A7" s="1"/>
      <c r="B7" s="134" t="s">
        <v>147</v>
      </c>
      <c r="C7" s="135"/>
      <c r="D7" s="135"/>
      <c r="E7" s="135"/>
      <c r="F7" s="135"/>
      <c r="G7" s="135"/>
      <c r="H7" s="135"/>
      <c r="I7" s="135"/>
      <c r="J7" s="135"/>
      <c r="K7" s="135"/>
      <c r="L7" s="1"/>
      <c r="M7" s="1"/>
      <c r="N7" s="1"/>
      <c r="O7" s="1"/>
      <c r="P7" s="1"/>
      <c r="Q7" s="1"/>
      <c r="R7" s="1"/>
      <c r="S7" s="1"/>
      <c r="T7" s="1"/>
    </row>
    <row r="8" spans="1:23" ht="12.75" hidden="1" customHeight="1">
      <c r="A8" s="1"/>
      <c r="B8" s="134" t="s">
        <v>148</v>
      </c>
      <c r="C8" s="135"/>
      <c r="D8" s="135"/>
      <c r="E8" s="135"/>
      <c r="F8" s="135"/>
      <c r="G8" s="135"/>
      <c r="H8" s="135"/>
      <c r="I8" s="135"/>
      <c r="J8" s="135"/>
      <c r="K8" s="135"/>
      <c r="L8" s="1"/>
      <c r="M8" s="1"/>
      <c r="N8" s="1"/>
      <c r="O8" s="1"/>
      <c r="P8" s="1"/>
      <c r="Q8" s="1"/>
      <c r="R8" s="1"/>
      <c r="S8" s="1"/>
      <c r="T8" s="1"/>
    </row>
    <row r="9" spans="1:23" ht="12.75" hidden="1" customHeight="1">
      <c r="A9" s="1"/>
      <c r="B9" s="134" t="s">
        <v>149</v>
      </c>
      <c r="C9" s="136"/>
      <c r="D9" s="136"/>
      <c r="E9" s="136"/>
      <c r="F9" s="136"/>
      <c r="G9" s="136"/>
      <c r="H9" s="136"/>
      <c r="I9" s="136"/>
      <c r="J9" s="136"/>
      <c r="K9" s="136"/>
      <c r="L9" s="1"/>
      <c r="M9" s="1"/>
      <c r="N9" s="1"/>
      <c r="O9" s="1"/>
      <c r="P9" s="1"/>
      <c r="Q9" s="1"/>
      <c r="R9" s="1"/>
      <c r="S9" s="1"/>
      <c r="T9" s="1"/>
    </row>
    <row r="10" spans="1:23" ht="12.75" hidden="1" customHeight="1">
      <c r="A10" s="1"/>
      <c r="B10" s="134" t="s">
        <v>150</v>
      </c>
      <c r="C10" s="137"/>
      <c r="D10" s="137"/>
      <c r="E10" s="137"/>
      <c r="F10" s="137"/>
      <c r="G10" s="137"/>
      <c r="H10" s="137"/>
      <c r="I10" s="137"/>
      <c r="J10" s="137"/>
      <c r="K10" s="137"/>
      <c r="L10" s="1"/>
      <c r="M10" s="1"/>
      <c r="N10" s="1"/>
      <c r="O10" s="1"/>
      <c r="P10" s="1"/>
      <c r="Q10" s="1"/>
      <c r="R10" s="1"/>
      <c r="S10" s="1"/>
      <c r="T10" s="1"/>
    </row>
    <row r="11" spans="1:23" ht="12.75" hidden="1" customHeight="1">
      <c r="A11" s="1"/>
      <c r="B11" s="138" t="s">
        <v>151</v>
      </c>
      <c r="C11" s="1"/>
      <c r="D11" s="1"/>
      <c r="E11" s="1"/>
      <c r="F11" s="1"/>
      <c r="G11" s="1"/>
      <c r="H11" s="1"/>
      <c r="I11" s="1"/>
      <c r="J11" s="1"/>
      <c r="K11" s="1"/>
      <c r="L11" s="1"/>
      <c r="M11" s="1"/>
      <c r="N11" s="1"/>
      <c r="O11" s="1"/>
      <c r="P11" s="1"/>
      <c r="Q11" s="1"/>
      <c r="R11" s="1"/>
      <c r="S11" s="1"/>
      <c r="T11" s="1"/>
    </row>
    <row r="12" spans="1:23" ht="37.5" customHeight="1">
      <c r="A12" s="338" t="s">
        <v>152</v>
      </c>
      <c r="B12" s="338"/>
      <c r="C12" s="338"/>
      <c r="D12" s="338"/>
      <c r="E12" s="338"/>
      <c r="F12" s="338"/>
      <c r="G12" s="338"/>
      <c r="H12" s="338"/>
      <c r="I12" s="338"/>
      <c r="J12" s="338"/>
      <c r="K12" s="338"/>
      <c r="L12" s="338"/>
      <c r="M12" s="338"/>
      <c r="N12" s="338"/>
      <c r="O12" s="338"/>
      <c r="P12" s="338"/>
      <c r="Q12" s="338"/>
      <c r="R12" s="338"/>
      <c r="S12" s="338"/>
      <c r="T12" s="338"/>
    </row>
    <row r="13" spans="1:23" ht="19.5" customHeight="1">
      <c r="A13" s="274"/>
      <c r="B13" s="275"/>
      <c r="C13" s="276"/>
      <c r="D13" s="276"/>
      <c r="E13" s="276"/>
      <c r="F13" s="276"/>
      <c r="G13" s="276"/>
      <c r="H13" s="276"/>
      <c r="I13" s="276"/>
      <c r="J13" s="276"/>
      <c r="K13" s="276"/>
      <c r="L13" s="276"/>
      <c r="M13" s="277" t="s">
        <v>156</v>
      </c>
      <c r="N13" s="278">
        <v>76</v>
      </c>
      <c r="O13" s="279" t="s">
        <v>153</v>
      </c>
      <c r="P13" s="194">
        <v>0.33333333333333331</v>
      </c>
      <c r="Q13" s="280"/>
      <c r="R13" s="281"/>
      <c r="S13" s="281"/>
      <c r="T13" s="281"/>
    </row>
    <row r="14" spans="1:23" ht="19.5" customHeight="1">
      <c r="A14" s="274"/>
      <c r="B14" s="275"/>
      <c r="C14" s="276"/>
      <c r="D14" s="276"/>
      <c r="E14" s="276"/>
      <c r="F14" s="276"/>
      <c r="G14" s="276"/>
      <c r="H14" s="276"/>
      <c r="I14" s="282"/>
      <c r="J14" s="282"/>
      <c r="K14" s="282"/>
      <c r="L14" s="282"/>
      <c r="M14" s="283" t="s">
        <v>154</v>
      </c>
      <c r="N14" s="284">
        <v>15</v>
      </c>
      <c r="O14" s="285" t="s">
        <v>155</v>
      </c>
      <c r="P14" s="195">
        <v>0.66666666666666663</v>
      </c>
      <c r="Q14" s="286"/>
      <c r="R14" s="281"/>
      <c r="S14" s="139"/>
      <c r="T14" s="139"/>
      <c r="U14" s="178"/>
      <c r="V14" s="178"/>
      <c r="W14" s="178"/>
    </row>
    <row r="15" spans="1:23" ht="19.5" customHeight="1">
      <c r="A15" s="274"/>
      <c r="B15" s="275"/>
      <c r="C15" s="276"/>
      <c r="D15" s="276"/>
      <c r="E15" s="276"/>
      <c r="F15" s="276"/>
      <c r="G15" s="276"/>
      <c r="H15" s="276"/>
      <c r="I15" s="282"/>
      <c r="J15" s="282"/>
      <c r="K15" s="282"/>
      <c r="L15" s="282"/>
      <c r="M15" s="287" t="s">
        <v>178</v>
      </c>
      <c r="N15" s="288">
        <v>44022</v>
      </c>
      <c r="O15" s="289" t="s">
        <v>157</v>
      </c>
      <c r="P15" s="196">
        <v>0</v>
      </c>
      <c r="Q15" s="290"/>
      <c r="R15" s="281"/>
      <c r="S15" s="139"/>
      <c r="T15" s="139"/>
      <c r="U15" s="178"/>
      <c r="V15" s="178"/>
      <c r="W15" s="178"/>
    </row>
    <row r="16" spans="1:23" ht="22.5" customHeight="1">
      <c r="A16" s="274"/>
      <c r="B16" s="275"/>
      <c r="C16" s="281"/>
      <c r="D16" s="281"/>
      <c r="E16" s="281"/>
      <c r="F16" s="281"/>
      <c r="G16" s="281"/>
      <c r="H16" s="281"/>
      <c r="I16" s="139"/>
      <c r="J16" s="139"/>
      <c r="K16" s="139"/>
      <c r="L16" s="139"/>
      <c r="M16" s="1"/>
      <c r="N16" s="1"/>
      <c r="O16" s="1"/>
      <c r="P16" s="281"/>
      <c r="Q16" s="281"/>
      <c r="R16" s="281"/>
      <c r="S16" s="139"/>
      <c r="T16" s="139"/>
      <c r="U16" s="178"/>
      <c r="V16" s="178"/>
      <c r="W16" s="178"/>
    </row>
    <row r="17" spans="1:31" ht="22.5" customHeight="1" thickBot="1">
      <c r="A17" s="274"/>
      <c r="B17" s="179"/>
      <c r="C17" s="140"/>
      <c r="D17" s="140"/>
      <c r="E17" s="140"/>
      <c r="F17" s="140"/>
      <c r="G17" s="140"/>
      <c r="H17" s="141"/>
      <c r="I17" s="140"/>
      <c r="J17" s="140"/>
      <c r="K17" s="140"/>
      <c r="L17" s="1"/>
      <c r="M17" s="1"/>
      <c r="N17" s="1"/>
      <c r="O17" s="1"/>
      <c r="P17" s="281"/>
      <c r="Q17" s="281"/>
      <c r="R17" s="281"/>
      <c r="S17" s="1"/>
      <c r="T17" s="139"/>
      <c r="Z17" s="291"/>
    </row>
    <row r="18" spans="1:31" ht="48.75" customHeight="1">
      <c r="B18" s="292" t="s">
        <v>179</v>
      </c>
      <c r="C18" s="339" t="s">
        <v>180</v>
      </c>
      <c r="D18" s="340"/>
      <c r="E18" s="340"/>
      <c r="F18" s="340"/>
      <c r="G18" s="341"/>
      <c r="H18" s="339" t="s">
        <v>158</v>
      </c>
      <c r="I18" s="340"/>
      <c r="J18" s="340"/>
      <c r="K18" s="340"/>
      <c r="L18" s="340"/>
      <c r="M18" s="345" t="s">
        <v>181</v>
      </c>
      <c r="N18" s="347" t="s">
        <v>182</v>
      </c>
      <c r="O18" s="347"/>
      <c r="P18" s="347"/>
      <c r="Q18" s="347"/>
      <c r="R18" s="347"/>
      <c r="S18" s="348"/>
      <c r="T18" s="139"/>
    </row>
    <row r="19" spans="1:31" ht="15.75" customHeight="1" thickBot="1">
      <c r="A19" s="1"/>
      <c r="B19" s="180"/>
      <c r="C19" s="342"/>
      <c r="D19" s="343"/>
      <c r="E19" s="343"/>
      <c r="F19" s="343"/>
      <c r="G19" s="344"/>
      <c r="H19" s="342"/>
      <c r="I19" s="343"/>
      <c r="J19" s="343"/>
      <c r="K19" s="343"/>
      <c r="L19" s="343"/>
      <c r="M19" s="346"/>
      <c r="N19" s="143" t="s">
        <v>159</v>
      </c>
      <c r="O19" s="143" t="s">
        <v>159</v>
      </c>
      <c r="P19" s="293" t="s">
        <v>183</v>
      </c>
      <c r="Q19" s="142" t="s">
        <v>159</v>
      </c>
      <c r="R19" s="143" t="s">
        <v>159</v>
      </c>
      <c r="S19" s="144" t="s">
        <v>159</v>
      </c>
      <c r="T19" s="139"/>
    </row>
    <row r="20" spans="1:31" ht="24" customHeight="1" thickBot="1">
      <c r="B20" s="145" t="s">
        <v>160</v>
      </c>
      <c r="C20" s="130" t="s">
        <v>131</v>
      </c>
      <c r="D20" s="131" t="s">
        <v>130</v>
      </c>
      <c r="E20" s="131" t="s">
        <v>132</v>
      </c>
      <c r="F20" s="131" t="s">
        <v>133</v>
      </c>
      <c r="G20" s="132" t="s">
        <v>134</v>
      </c>
      <c r="H20" s="130" t="s">
        <v>135</v>
      </c>
      <c r="I20" s="131" t="s">
        <v>136</v>
      </c>
      <c r="J20" s="131" t="s">
        <v>161</v>
      </c>
      <c r="K20" s="131" t="s">
        <v>162</v>
      </c>
      <c r="L20" s="132" t="s">
        <v>163</v>
      </c>
      <c r="M20" s="294" t="s">
        <v>164</v>
      </c>
      <c r="N20" s="146" t="s">
        <v>165</v>
      </c>
      <c r="O20" s="146" t="s">
        <v>184</v>
      </c>
      <c r="P20" s="146" t="s">
        <v>185</v>
      </c>
      <c r="Q20" s="147" t="s">
        <v>166</v>
      </c>
      <c r="R20" s="146" t="s">
        <v>167</v>
      </c>
      <c r="S20" s="148" t="s">
        <v>168</v>
      </c>
      <c r="T20" s="139"/>
    </row>
    <row r="21" spans="1:31" s="153" customFormat="1" ht="17.25" outlineLevel="1">
      <c r="A21" s="349" t="s">
        <v>186</v>
      </c>
      <c r="B21" s="295" t="s">
        <v>187</v>
      </c>
      <c r="C21" s="201">
        <v>2492</v>
      </c>
      <c r="D21" s="202">
        <v>2600</v>
      </c>
      <c r="E21" s="202">
        <v>2591</v>
      </c>
      <c r="F21" s="202">
        <v>2574</v>
      </c>
      <c r="G21" s="203">
        <v>10257</v>
      </c>
      <c r="H21" s="204">
        <v>2571</v>
      </c>
      <c r="I21" s="205">
        <v>2654</v>
      </c>
      <c r="J21" s="205">
        <v>2578</v>
      </c>
      <c r="K21" s="205">
        <v>2440.3488640125397</v>
      </c>
      <c r="L21" s="203">
        <v>10244</v>
      </c>
      <c r="M21" s="204">
        <v>2474</v>
      </c>
      <c r="N21" s="155">
        <v>2125.3267000000001</v>
      </c>
      <c r="O21" s="155">
        <v>2268.4657999999999</v>
      </c>
      <c r="P21" s="155">
        <v>2250</v>
      </c>
      <c r="Q21" s="156">
        <v>9095</v>
      </c>
      <c r="R21" s="155">
        <v>9494.6977999999999</v>
      </c>
      <c r="S21" s="157">
        <v>9761.3973999999998</v>
      </c>
      <c r="T21" s="139"/>
      <c r="AA21" s="154"/>
      <c r="AB21" s="154"/>
      <c r="AC21" s="154"/>
      <c r="AD21" s="154"/>
      <c r="AE21" s="154"/>
    </row>
    <row r="22" spans="1:31" s="153" customFormat="1" ht="15.75" outlineLevel="1">
      <c r="A22" s="350"/>
      <c r="B22" s="150" t="s">
        <v>137</v>
      </c>
      <c r="C22" s="206"/>
      <c r="D22" s="207"/>
      <c r="E22" s="207"/>
      <c r="F22" s="207"/>
      <c r="G22" s="208">
        <v>3091</v>
      </c>
      <c r="H22" s="209">
        <v>801</v>
      </c>
      <c r="I22" s="210">
        <v>833</v>
      </c>
      <c r="J22" s="210">
        <v>818</v>
      </c>
      <c r="K22" s="210">
        <v>747.17239477074202</v>
      </c>
      <c r="L22" s="211">
        <v>3199.4</v>
      </c>
      <c r="M22" s="229">
        <v>789</v>
      </c>
      <c r="N22" s="158">
        <v>612.65189999999996</v>
      </c>
      <c r="O22" s="158">
        <v>681.93730000000005</v>
      </c>
      <c r="P22" s="158">
        <v>676.84910000000002</v>
      </c>
      <c r="Q22" s="159">
        <v>2774.1750000000002</v>
      </c>
      <c r="R22" s="158">
        <v>2911.6302000000001</v>
      </c>
      <c r="S22" s="160">
        <v>3032.1648</v>
      </c>
      <c r="T22" s="139"/>
      <c r="AA22" s="154"/>
      <c r="AB22" s="154"/>
      <c r="AC22" s="154"/>
      <c r="AD22" s="154"/>
      <c r="AE22" s="154"/>
    </row>
    <row r="23" spans="1:31" s="153" customFormat="1" ht="15.75" outlineLevel="1">
      <c r="A23" s="350"/>
      <c r="B23" s="151" t="s">
        <v>138</v>
      </c>
      <c r="C23" s="212"/>
      <c r="D23" s="213"/>
      <c r="E23" s="213"/>
      <c r="F23" s="213"/>
      <c r="G23" s="214">
        <v>3250</v>
      </c>
      <c r="H23" s="215">
        <v>831</v>
      </c>
      <c r="I23" s="216">
        <v>836</v>
      </c>
      <c r="J23" s="216">
        <v>845</v>
      </c>
      <c r="K23" s="216">
        <v>815.76120124564034</v>
      </c>
      <c r="L23" s="214">
        <v>3328.3</v>
      </c>
      <c r="M23" s="233">
        <v>800</v>
      </c>
      <c r="N23" s="181">
        <v>699.3</v>
      </c>
      <c r="O23" s="181">
        <v>782.81269999999995</v>
      </c>
      <c r="P23" s="181">
        <v>774.42610000000002</v>
      </c>
      <c r="Q23" s="182">
        <v>3066.9340000000002</v>
      </c>
      <c r="R23" s="181">
        <v>3147.7748000000001</v>
      </c>
      <c r="S23" s="183">
        <v>3234.5689000000002</v>
      </c>
      <c r="T23" s="139"/>
      <c r="AA23" s="154"/>
      <c r="AB23" s="154"/>
      <c r="AC23" s="154"/>
      <c r="AD23" s="154"/>
      <c r="AE23" s="154"/>
    </row>
    <row r="24" spans="1:31" s="153" customFormat="1" ht="15.75" outlineLevel="1">
      <c r="A24" s="350"/>
      <c r="B24" s="151" t="s">
        <v>139</v>
      </c>
      <c r="C24" s="212"/>
      <c r="D24" s="213"/>
      <c r="E24" s="213"/>
      <c r="F24" s="213"/>
      <c r="G24" s="214">
        <v>3908</v>
      </c>
      <c r="H24" s="215">
        <v>938</v>
      </c>
      <c r="I24" s="216">
        <v>984</v>
      </c>
      <c r="J24" s="216">
        <v>912</v>
      </c>
      <c r="K24" s="216">
        <v>876.42379705935787</v>
      </c>
      <c r="L24" s="214">
        <v>3710</v>
      </c>
      <c r="M24" s="233">
        <v>883</v>
      </c>
      <c r="N24" s="181">
        <v>795.69439999999997</v>
      </c>
      <c r="O24" s="181">
        <v>831.30100000000004</v>
      </c>
      <c r="P24" s="181">
        <v>823.82050000000004</v>
      </c>
      <c r="Q24" s="182">
        <v>3322.3710999999998</v>
      </c>
      <c r="R24" s="181">
        <v>3450.9787999999999</v>
      </c>
      <c r="S24" s="183">
        <v>3558.5374000000002</v>
      </c>
      <c r="T24" s="139"/>
      <c r="AA24" s="154"/>
      <c r="AB24" s="154"/>
      <c r="AC24" s="154"/>
      <c r="AD24" s="154"/>
      <c r="AE24" s="154"/>
    </row>
    <row r="25" spans="1:31" s="153" customFormat="1" ht="16.5" outlineLevel="1" thickBot="1">
      <c r="A25" s="350"/>
      <c r="B25" s="197" t="s">
        <v>3</v>
      </c>
      <c r="C25" s="217"/>
      <c r="D25" s="218"/>
      <c r="E25" s="218"/>
      <c r="F25" s="218"/>
      <c r="G25" s="219">
        <v>7</v>
      </c>
      <c r="H25" s="220">
        <v>2</v>
      </c>
      <c r="I25" s="221">
        <v>1</v>
      </c>
      <c r="J25" s="221">
        <v>2</v>
      </c>
      <c r="K25" s="221">
        <v>0.99147093675460951</v>
      </c>
      <c r="L25" s="219">
        <v>6</v>
      </c>
      <c r="M25" s="296">
        <v>1</v>
      </c>
      <c r="N25" s="198">
        <v>1</v>
      </c>
      <c r="O25" s="198">
        <v>1.8333999999999999</v>
      </c>
      <c r="P25" s="198">
        <v>1</v>
      </c>
      <c r="Q25" s="199">
        <v>5.5102000000000002</v>
      </c>
      <c r="R25" s="198">
        <v>6</v>
      </c>
      <c r="S25" s="200">
        <v>6</v>
      </c>
      <c r="T25" s="139"/>
      <c r="AA25" s="154"/>
      <c r="AB25" s="154"/>
      <c r="AC25" s="154">
        <f>SUM(H26:I26)</f>
        <v>1195</v>
      </c>
      <c r="AD25" s="154">
        <f>SUM(J26:K26)</f>
        <v>1126.4697868174901</v>
      </c>
      <c r="AE25" s="154"/>
    </row>
    <row r="26" spans="1:31" ht="38.25" customHeight="1" outlineLevel="1">
      <c r="A26" s="350"/>
      <c r="B26" s="297" t="s">
        <v>188</v>
      </c>
      <c r="C26" s="222">
        <v>558</v>
      </c>
      <c r="D26" s="223">
        <v>643</v>
      </c>
      <c r="E26" s="223">
        <v>599</v>
      </c>
      <c r="F26" s="223">
        <v>531</v>
      </c>
      <c r="G26" s="224">
        <v>2230</v>
      </c>
      <c r="H26" s="225">
        <v>571</v>
      </c>
      <c r="I26" s="226">
        <v>624</v>
      </c>
      <c r="J26" s="226">
        <v>601</v>
      </c>
      <c r="K26" s="227">
        <v>525.4697868174901</v>
      </c>
      <c r="L26" s="228">
        <v>2322</v>
      </c>
      <c r="M26" s="225">
        <v>569</v>
      </c>
      <c r="N26" s="161">
        <v>426.5052</v>
      </c>
      <c r="O26" s="161">
        <v>482.72750000000002</v>
      </c>
      <c r="P26" s="161">
        <v>470.96749999999997</v>
      </c>
      <c r="Q26" s="162">
        <v>1940.1758</v>
      </c>
      <c r="R26" s="161">
        <v>2026.3945000000001</v>
      </c>
      <c r="S26" s="163">
        <v>2130.732</v>
      </c>
      <c r="T26" s="139"/>
      <c r="V26" s="309"/>
      <c r="W26" s="309"/>
      <c r="X26" s="307"/>
      <c r="Y26" s="307"/>
      <c r="Z26" s="307"/>
      <c r="AA26" s="307"/>
      <c r="AB26" s="149"/>
      <c r="AC26" s="149">
        <f>SUM(M26:N26)</f>
        <v>995.50520000000006</v>
      </c>
      <c r="AD26" s="149">
        <f>SUM(O26:P26)</f>
        <v>953.69499999999994</v>
      </c>
      <c r="AE26" s="149"/>
    </row>
    <row r="27" spans="1:31" ht="15.75" outlineLevel="1">
      <c r="A27" s="350"/>
      <c r="B27" s="150" t="s">
        <v>140</v>
      </c>
      <c r="C27" s="206"/>
      <c r="D27" s="207"/>
      <c r="E27" s="207"/>
      <c r="F27" s="207"/>
      <c r="G27" s="208">
        <v>978</v>
      </c>
      <c r="H27" s="229">
        <v>236</v>
      </c>
      <c r="I27" s="230">
        <v>235</v>
      </c>
      <c r="J27" s="230">
        <v>233</v>
      </c>
      <c r="K27" s="231">
        <v>179.8</v>
      </c>
      <c r="L27" s="232">
        <v>884</v>
      </c>
      <c r="M27" s="229">
        <v>228</v>
      </c>
      <c r="N27" s="184">
        <v>144.40119999999999</v>
      </c>
      <c r="O27" s="184">
        <v>168.5813</v>
      </c>
      <c r="P27" s="184">
        <v>155.81460000000001</v>
      </c>
      <c r="Q27" s="185">
        <v>697.99630000000002</v>
      </c>
      <c r="R27" s="184">
        <v>760.38440000000003</v>
      </c>
      <c r="S27" s="186">
        <v>819.73059999999998</v>
      </c>
      <c r="T27" s="139"/>
      <c r="V27" s="310"/>
      <c r="W27" s="310"/>
      <c r="X27" s="307"/>
      <c r="Y27" s="307"/>
      <c r="Z27" s="307"/>
      <c r="AA27" s="307"/>
      <c r="AB27" s="149"/>
      <c r="AC27" s="308">
        <f>AC26/AC25-1</f>
        <v>-0.16694125523012548</v>
      </c>
      <c r="AD27" s="308">
        <f>AD26/AD25-1</f>
        <v>-0.15337720446601111</v>
      </c>
      <c r="AE27" s="149"/>
    </row>
    <row r="28" spans="1:31" ht="15.75" outlineLevel="1">
      <c r="A28" s="350"/>
      <c r="B28" s="151" t="s">
        <v>141</v>
      </c>
      <c r="C28" s="212"/>
      <c r="D28" s="213"/>
      <c r="E28" s="213"/>
      <c r="F28" s="213"/>
      <c r="G28" s="214">
        <v>846</v>
      </c>
      <c r="H28" s="233">
        <v>226</v>
      </c>
      <c r="I28" s="234">
        <v>245</v>
      </c>
      <c r="J28" s="234">
        <v>241</v>
      </c>
      <c r="K28" s="235">
        <v>232</v>
      </c>
      <c r="L28" s="236">
        <v>945</v>
      </c>
      <c r="M28" s="233">
        <v>239</v>
      </c>
      <c r="N28" s="181">
        <v>194.11920000000001</v>
      </c>
      <c r="O28" s="181">
        <v>217.52809999999999</v>
      </c>
      <c r="P28" s="181">
        <v>219.02250000000001</v>
      </c>
      <c r="Q28" s="182">
        <v>860.74739999999997</v>
      </c>
      <c r="R28" s="181">
        <v>880.20039999999995</v>
      </c>
      <c r="S28" s="183">
        <v>892.26149999999996</v>
      </c>
      <c r="T28" s="139"/>
      <c r="V28" s="310"/>
      <c r="W28" s="310"/>
      <c r="X28" s="307"/>
      <c r="Y28" s="307"/>
      <c r="Z28" s="307"/>
      <c r="AA28" s="307"/>
      <c r="AB28" s="149"/>
      <c r="AC28" s="149"/>
      <c r="AD28" s="149"/>
      <c r="AE28" s="149"/>
    </row>
    <row r="29" spans="1:31" ht="15.75" outlineLevel="1">
      <c r="A29" s="350"/>
      <c r="B29" s="151" t="s">
        <v>142</v>
      </c>
      <c r="C29" s="212"/>
      <c r="D29" s="213"/>
      <c r="E29" s="213"/>
      <c r="F29" s="213"/>
      <c r="G29" s="214">
        <v>695</v>
      </c>
      <c r="H29" s="233">
        <v>161</v>
      </c>
      <c r="I29" s="234">
        <v>184</v>
      </c>
      <c r="J29" s="234">
        <v>168</v>
      </c>
      <c r="K29" s="235">
        <v>150</v>
      </c>
      <c r="L29" s="236">
        <v>663</v>
      </c>
      <c r="M29" s="233">
        <v>154</v>
      </c>
      <c r="N29" s="181">
        <v>125.952</v>
      </c>
      <c r="O29" s="181">
        <v>136.952</v>
      </c>
      <c r="P29" s="181">
        <v>135.6404</v>
      </c>
      <c r="Q29" s="182">
        <v>550.88070000000005</v>
      </c>
      <c r="R29" s="181">
        <v>595.12699999999995</v>
      </c>
      <c r="S29" s="183">
        <v>617.48490000000004</v>
      </c>
      <c r="T29" s="139"/>
      <c r="V29" s="310"/>
      <c r="W29" s="310"/>
      <c r="X29" s="307"/>
      <c r="Y29" s="307"/>
      <c r="Z29" s="307"/>
      <c r="AA29" s="307"/>
      <c r="AB29" s="149"/>
      <c r="AC29" s="149"/>
      <c r="AD29" s="149"/>
      <c r="AE29" s="149"/>
    </row>
    <row r="30" spans="1:31" ht="16.5" outlineLevel="1" thickBot="1">
      <c r="A30" s="350"/>
      <c r="B30" s="152" t="s">
        <v>4</v>
      </c>
      <c r="C30" s="206"/>
      <c r="D30" s="207"/>
      <c r="E30" s="207"/>
      <c r="F30" s="207"/>
      <c r="G30" s="208">
        <v>-189</v>
      </c>
      <c r="H30" s="229">
        <v>-52</v>
      </c>
      <c r="I30" s="230">
        <v>-40</v>
      </c>
      <c r="J30" s="230">
        <v>-40</v>
      </c>
      <c r="K30" s="231">
        <v>-36.51</v>
      </c>
      <c r="L30" s="232">
        <v>-169</v>
      </c>
      <c r="M30" s="229">
        <v>-52</v>
      </c>
      <c r="N30" s="184">
        <v>-42.9</v>
      </c>
      <c r="O30" s="184">
        <v>-40.063400000000001</v>
      </c>
      <c r="P30" s="184">
        <v>-39.193600000000004</v>
      </c>
      <c r="Q30" s="185">
        <v>-178.5676</v>
      </c>
      <c r="R30" s="184">
        <v>-175.81880000000001</v>
      </c>
      <c r="S30" s="186">
        <v>-179.6721</v>
      </c>
      <c r="T30" s="139"/>
      <c r="V30" s="310"/>
      <c r="W30" s="310"/>
      <c r="X30" s="307"/>
      <c r="Y30" s="307"/>
      <c r="Z30" s="307"/>
      <c r="AA30" s="307"/>
      <c r="AB30" s="149"/>
      <c r="AC30" s="149"/>
      <c r="AD30" s="149"/>
      <c r="AE30" s="149"/>
    </row>
    <row r="31" spans="1:31" ht="18" outlineLevel="1">
      <c r="A31" s="350"/>
      <c r="B31" s="164" t="s">
        <v>169</v>
      </c>
      <c r="C31" s="237">
        <v>-186</v>
      </c>
      <c r="D31" s="238">
        <v>-193</v>
      </c>
      <c r="E31" s="238">
        <v>-192</v>
      </c>
      <c r="F31" s="238">
        <v>-206</v>
      </c>
      <c r="G31" s="239">
        <v>-777</v>
      </c>
      <c r="H31" s="237">
        <v>-195</v>
      </c>
      <c r="I31" s="238">
        <v>-199</v>
      </c>
      <c r="J31" s="238">
        <v>-205</v>
      </c>
      <c r="K31" s="238">
        <v>-219</v>
      </c>
      <c r="L31" s="239">
        <v>-818</v>
      </c>
      <c r="M31" s="298">
        <v>-198</v>
      </c>
      <c r="N31" s="360">
        <v>-199.5</v>
      </c>
      <c r="O31" s="360">
        <v>-201.15700000000001</v>
      </c>
      <c r="P31" s="360">
        <v>-202.8263</v>
      </c>
      <c r="Q31" s="361">
        <v>-813.42669999999998</v>
      </c>
      <c r="R31" s="360">
        <v>-815.56569999999999</v>
      </c>
      <c r="S31" s="362">
        <v>-822.24109999999996</v>
      </c>
      <c r="T31" s="139"/>
      <c r="AA31" s="149"/>
      <c r="AB31" s="149"/>
      <c r="AC31" s="149"/>
      <c r="AD31" s="149"/>
      <c r="AE31" s="149"/>
    </row>
    <row r="32" spans="1:31" ht="15.75">
      <c r="A32" s="350"/>
      <c r="B32" s="299" t="s">
        <v>189</v>
      </c>
      <c r="C32" s="240">
        <v>372</v>
      </c>
      <c r="D32" s="241">
        <v>450</v>
      </c>
      <c r="E32" s="241">
        <v>407</v>
      </c>
      <c r="F32" s="241">
        <v>325</v>
      </c>
      <c r="G32" s="242">
        <v>1554</v>
      </c>
      <c r="H32" s="240">
        <v>376</v>
      </c>
      <c r="I32" s="241">
        <v>425</v>
      </c>
      <c r="J32" s="241">
        <v>397</v>
      </c>
      <c r="K32" s="241">
        <v>305.91000000000008</v>
      </c>
      <c r="L32" s="242">
        <v>1503.4</v>
      </c>
      <c r="M32" s="240">
        <v>371</v>
      </c>
      <c r="N32" s="363">
        <v>221.52420000000001</v>
      </c>
      <c r="O32" s="363">
        <v>271.45510000000002</v>
      </c>
      <c r="P32" s="363">
        <v>261.11149999999998</v>
      </c>
      <c r="Q32" s="364">
        <v>1115.1575</v>
      </c>
      <c r="R32" s="363">
        <v>1212.3804</v>
      </c>
      <c r="S32" s="365">
        <v>1287.6672000000001</v>
      </c>
      <c r="T32" s="139"/>
      <c r="Z32" s="149"/>
      <c r="AA32" s="149"/>
      <c r="AB32" s="149"/>
      <c r="AC32" s="149"/>
      <c r="AD32" s="149"/>
      <c r="AE32" s="149"/>
    </row>
    <row r="33" spans="1:31" ht="31.5" outlineLevel="1">
      <c r="A33" s="350"/>
      <c r="B33" s="165" t="s">
        <v>190</v>
      </c>
      <c r="C33" s="243">
        <v>-89</v>
      </c>
      <c r="D33" s="244">
        <v>-81</v>
      </c>
      <c r="E33" s="244">
        <v>-88</v>
      </c>
      <c r="F33" s="244">
        <v>-82</v>
      </c>
      <c r="G33" s="245">
        <v>-342</v>
      </c>
      <c r="H33" s="243">
        <v>-88</v>
      </c>
      <c r="I33" s="244">
        <v>-79</v>
      </c>
      <c r="J33" s="244">
        <v>-80</v>
      </c>
      <c r="K33" s="244">
        <v>-86</v>
      </c>
      <c r="L33" s="245">
        <v>-332</v>
      </c>
      <c r="M33" s="243">
        <v>-69</v>
      </c>
      <c r="N33" s="366">
        <v>-70</v>
      </c>
      <c r="O33" s="366">
        <v>-72.336799999999997</v>
      </c>
      <c r="P33" s="366">
        <v>-75.8673</v>
      </c>
      <c r="Q33" s="367">
        <v>-277.18770000000001</v>
      </c>
      <c r="R33" s="366">
        <v>-273.15170000000001</v>
      </c>
      <c r="S33" s="368">
        <v>-262</v>
      </c>
      <c r="T33" s="139"/>
      <c r="AA33" s="149"/>
      <c r="AB33" s="149"/>
      <c r="AC33" s="149"/>
      <c r="AD33" s="149"/>
      <c r="AE33" s="149"/>
    </row>
    <row r="34" spans="1:31" ht="15.75" outlineLevel="1">
      <c r="A34" s="350"/>
      <c r="B34" s="165" t="s">
        <v>0</v>
      </c>
      <c r="C34" s="243">
        <v>-67</v>
      </c>
      <c r="D34" s="244">
        <v>-87</v>
      </c>
      <c r="E34" s="244">
        <v>-76</v>
      </c>
      <c r="F34" s="244">
        <v>-73</v>
      </c>
      <c r="G34" s="245">
        <v>-303</v>
      </c>
      <c r="H34" s="243">
        <v>-72</v>
      </c>
      <c r="I34" s="244">
        <v>-98</v>
      </c>
      <c r="J34" s="244">
        <v>-61</v>
      </c>
      <c r="K34" s="244">
        <v>-74</v>
      </c>
      <c r="L34" s="245">
        <v>-305</v>
      </c>
      <c r="M34" s="243">
        <v>-76</v>
      </c>
      <c r="N34" s="366">
        <v>-38</v>
      </c>
      <c r="O34" s="366">
        <v>-51.1785</v>
      </c>
      <c r="P34" s="366">
        <v>-47.337400000000002</v>
      </c>
      <c r="Q34" s="367">
        <v>-210.4957</v>
      </c>
      <c r="R34" s="366">
        <v>-238.8527</v>
      </c>
      <c r="S34" s="368">
        <v>-270.46859999999998</v>
      </c>
      <c r="T34" s="139"/>
      <c r="AA34" s="149"/>
      <c r="AB34" s="149"/>
      <c r="AC34" s="149"/>
      <c r="AD34" s="149"/>
      <c r="AE34" s="149"/>
    </row>
    <row r="35" spans="1:31" ht="15.75" outlineLevel="1">
      <c r="A35" s="350"/>
      <c r="B35" s="165" t="s">
        <v>191</v>
      </c>
      <c r="C35" s="243">
        <v>41</v>
      </c>
      <c r="D35" s="244">
        <v>65</v>
      </c>
      <c r="E35" s="244">
        <v>63</v>
      </c>
      <c r="F35" s="244">
        <v>47</v>
      </c>
      <c r="G35" s="245">
        <v>216</v>
      </c>
      <c r="H35" s="243">
        <v>82</v>
      </c>
      <c r="I35" s="244">
        <v>81</v>
      </c>
      <c r="J35" s="244">
        <v>59</v>
      </c>
      <c r="K35" s="244">
        <v>24.49</v>
      </c>
      <c r="L35" s="245">
        <v>247</v>
      </c>
      <c r="M35" s="243">
        <v>21</v>
      </c>
      <c r="N35" s="366">
        <v>0</v>
      </c>
      <c r="O35" s="366">
        <v>0</v>
      </c>
      <c r="P35" s="366">
        <v>0</v>
      </c>
      <c r="Q35" s="367">
        <v>21</v>
      </c>
      <c r="R35" s="366">
        <v>0</v>
      </c>
      <c r="S35" s="368">
        <v>0</v>
      </c>
      <c r="T35" s="139"/>
      <c r="AA35" s="149"/>
      <c r="AB35" s="149"/>
      <c r="AC35" s="149"/>
      <c r="AD35" s="149"/>
      <c r="AE35" s="149"/>
    </row>
    <row r="36" spans="1:31" ht="15.75" outlineLevel="1">
      <c r="A36" s="350"/>
      <c r="B36" s="165" t="s">
        <v>192</v>
      </c>
      <c r="C36" s="243">
        <v>-10</v>
      </c>
      <c r="D36" s="244">
        <v>-10</v>
      </c>
      <c r="E36" s="244">
        <v>-11</v>
      </c>
      <c r="F36" s="244">
        <v>-10</v>
      </c>
      <c r="G36" s="245">
        <v>-40</v>
      </c>
      <c r="H36" s="243">
        <v>-9</v>
      </c>
      <c r="I36" s="244">
        <v>-10</v>
      </c>
      <c r="J36" s="244">
        <v>-11</v>
      </c>
      <c r="K36" s="244">
        <v>-8.49</v>
      </c>
      <c r="L36" s="245">
        <v>-39</v>
      </c>
      <c r="M36" s="243">
        <v>-11</v>
      </c>
      <c r="N36" s="366">
        <v>-9.5</v>
      </c>
      <c r="O36" s="366">
        <v>-9.8438999999999997</v>
      </c>
      <c r="P36" s="366">
        <v>-8.0850000000000009</v>
      </c>
      <c r="Q36" s="367">
        <v>-40</v>
      </c>
      <c r="R36" s="366">
        <v>-40</v>
      </c>
      <c r="S36" s="368">
        <v>-40.674300000000002</v>
      </c>
      <c r="T36" s="139"/>
      <c r="AA36" s="149"/>
      <c r="AB36" s="149"/>
      <c r="AC36" s="149"/>
      <c r="AD36" s="149"/>
      <c r="AE36" s="149"/>
    </row>
    <row r="37" spans="1:31" s="153" customFormat="1" ht="16.5" thickBot="1">
      <c r="A37" s="351"/>
      <c r="B37" s="187" t="s">
        <v>193</v>
      </c>
      <c r="C37" s="246">
        <v>246</v>
      </c>
      <c r="D37" s="247">
        <v>337</v>
      </c>
      <c r="E37" s="247">
        <v>295</v>
      </c>
      <c r="F37" s="247">
        <v>208</v>
      </c>
      <c r="G37" s="248">
        <v>1085</v>
      </c>
      <c r="H37" s="246">
        <v>289</v>
      </c>
      <c r="I37" s="247">
        <v>318</v>
      </c>
      <c r="J37" s="247">
        <v>304</v>
      </c>
      <c r="K37" s="247">
        <v>163.49</v>
      </c>
      <c r="L37" s="248">
        <v>1075</v>
      </c>
      <c r="M37" s="246">
        <v>236</v>
      </c>
      <c r="N37" s="369">
        <v>97</v>
      </c>
      <c r="O37" s="369">
        <v>141.4957</v>
      </c>
      <c r="P37" s="369">
        <v>129.7723</v>
      </c>
      <c r="Q37" s="370">
        <v>588</v>
      </c>
      <c r="R37" s="369">
        <v>657.80449999999996</v>
      </c>
      <c r="S37" s="371">
        <v>719.4</v>
      </c>
      <c r="T37" s="139"/>
      <c r="V37" s="166"/>
      <c r="W37" s="166"/>
      <c r="X37" s="166"/>
      <c r="Y37" s="166"/>
      <c r="Z37" s="167"/>
      <c r="AA37" s="154"/>
      <c r="AB37" s="154"/>
      <c r="AC37" s="154"/>
      <c r="AD37" s="154"/>
      <c r="AE37" s="154"/>
    </row>
    <row r="38" spans="1:31" ht="15.75">
      <c r="A38" s="352" t="s">
        <v>5</v>
      </c>
      <c r="B38" s="168" t="s">
        <v>1</v>
      </c>
      <c r="C38" s="249">
        <v>146</v>
      </c>
      <c r="D38" s="250">
        <v>300</v>
      </c>
      <c r="E38" s="250">
        <v>311</v>
      </c>
      <c r="F38" s="250">
        <v>236</v>
      </c>
      <c r="G38" s="251">
        <v>994</v>
      </c>
      <c r="H38" s="249">
        <v>278</v>
      </c>
      <c r="I38" s="250">
        <v>328</v>
      </c>
      <c r="J38" s="250">
        <v>-492</v>
      </c>
      <c r="K38" s="250">
        <v>202</v>
      </c>
      <c r="L38" s="251">
        <v>316</v>
      </c>
      <c r="M38" s="249">
        <v>233</v>
      </c>
      <c r="N38" s="372">
        <v>-1359.5897</v>
      </c>
      <c r="O38" s="372">
        <v>188.69130000000001</v>
      </c>
      <c r="P38" s="372">
        <v>200.2303</v>
      </c>
      <c r="Q38" s="373">
        <v>-474.63299999999998</v>
      </c>
      <c r="R38" s="372">
        <v>927.73580000000004</v>
      </c>
      <c r="S38" s="374">
        <v>1099.5702000000001</v>
      </c>
      <c r="T38" s="139"/>
      <c r="AA38" s="149"/>
      <c r="AB38" s="149"/>
      <c r="AC38" s="149"/>
      <c r="AD38" s="149"/>
      <c r="AE38" s="149"/>
    </row>
    <row r="39" spans="1:31" ht="16.5" thickBot="1">
      <c r="A39" s="353"/>
      <c r="B39" s="188" t="s">
        <v>194</v>
      </c>
      <c r="C39" s="246">
        <v>107</v>
      </c>
      <c r="D39" s="247">
        <v>238</v>
      </c>
      <c r="E39" s="247">
        <v>275</v>
      </c>
      <c r="F39" s="247">
        <v>250</v>
      </c>
      <c r="G39" s="248">
        <v>871</v>
      </c>
      <c r="H39" s="252">
        <v>228</v>
      </c>
      <c r="I39" s="247">
        <v>269</v>
      </c>
      <c r="J39" s="247">
        <v>-387</v>
      </c>
      <c r="K39" s="247">
        <v>8.51</v>
      </c>
      <c r="L39" s="248">
        <v>118</v>
      </c>
      <c r="M39" s="300">
        <v>249</v>
      </c>
      <c r="N39" s="375">
        <v>-1136.1822999999999</v>
      </c>
      <c r="O39" s="375">
        <v>104.3173</v>
      </c>
      <c r="P39" s="375">
        <v>106.2959</v>
      </c>
      <c r="Q39" s="376">
        <v>-705.48779999999999</v>
      </c>
      <c r="R39" s="375">
        <v>494.42790000000002</v>
      </c>
      <c r="S39" s="377">
        <v>630.17359999999996</v>
      </c>
      <c r="T39" s="139"/>
      <c r="AA39" s="149"/>
      <c r="AB39" s="149"/>
      <c r="AC39" s="149"/>
      <c r="AD39" s="149"/>
      <c r="AE39" s="149"/>
    </row>
    <row r="40" spans="1:31" ht="18" outlineLevel="1">
      <c r="A40" s="354" t="s">
        <v>6</v>
      </c>
      <c r="B40" s="169" t="s">
        <v>195</v>
      </c>
      <c r="C40" s="253"/>
      <c r="D40" s="254"/>
      <c r="E40" s="255"/>
      <c r="F40" s="254"/>
      <c r="G40" s="256">
        <v>3.75</v>
      </c>
      <c r="H40" s="257" t="s">
        <v>2</v>
      </c>
      <c r="I40" s="258" t="s">
        <v>2</v>
      </c>
      <c r="J40" s="258" t="s">
        <v>2</v>
      </c>
      <c r="K40" s="258"/>
      <c r="L40" s="259">
        <v>3.75</v>
      </c>
      <c r="M40" s="257" t="s">
        <v>2</v>
      </c>
      <c r="N40" s="378" t="s">
        <v>2</v>
      </c>
      <c r="O40" s="378" t="s">
        <v>2</v>
      </c>
      <c r="P40" s="378" t="s">
        <v>2</v>
      </c>
      <c r="Q40" s="379">
        <v>3.75</v>
      </c>
      <c r="R40" s="380">
        <v>3.75</v>
      </c>
      <c r="S40" s="381">
        <v>3.7749999999999999</v>
      </c>
      <c r="T40" s="139"/>
      <c r="AA40" s="149"/>
      <c r="AB40" s="149"/>
      <c r="AC40" s="149"/>
      <c r="AD40" s="149"/>
      <c r="AE40" s="149"/>
    </row>
    <row r="41" spans="1:31" ht="15.75">
      <c r="A41" s="355"/>
      <c r="B41" s="301" t="s">
        <v>196</v>
      </c>
      <c r="C41" s="260">
        <v>-180</v>
      </c>
      <c r="D41" s="261">
        <v>-184</v>
      </c>
      <c r="E41" s="261">
        <v>-187</v>
      </c>
      <c r="F41" s="261">
        <v>-243</v>
      </c>
      <c r="G41" s="262">
        <v>-794</v>
      </c>
      <c r="H41" s="260">
        <v>-179</v>
      </c>
      <c r="I41" s="261">
        <v>-177</v>
      </c>
      <c r="J41" s="261">
        <v>-215</v>
      </c>
      <c r="K41" s="261">
        <v>-255</v>
      </c>
      <c r="L41" s="262">
        <v>-826</v>
      </c>
      <c r="M41" s="260">
        <v>-163</v>
      </c>
      <c r="N41" s="382">
        <v>-145</v>
      </c>
      <c r="O41" s="382">
        <v>-144</v>
      </c>
      <c r="P41" s="382">
        <v>-149</v>
      </c>
      <c r="Q41" s="383">
        <v>-600</v>
      </c>
      <c r="R41" s="382">
        <v>-740</v>
      </c>
      <c r="S41" s="384">
        <v>-760</v>
      </c>
      <c r="T41" s="139"/>
      <c r="AA41" s="149"/>
      <c r="AB41" s="149"/>
      <c r="AC41" s="149"/>
      <c r="AD41" s="149"/>
      <c r="AE41" s="149"/>
    </row>
    <row r="42" spans="1:31" ht="15.75">
      <c r="A42" s="355"/>
      <c r="B42" s="189" t="s">
        <v>197</v>
      </c>
      <c r="C42" s="263">
        <v>100</v>
      </c>
      <c r="D42" s="264">
        <v>-118</v>
      </c>
      <c r="E42" s="264">
        <v>146</v>
      </c>
      <c r="F42" s="264">
        <v>438</v>
      </c>
      <c r="G42" s="265">
        <v>566</v>
      </c>
      <c r="H42" s="263">
        <v>-91</v>
      </c>
      <c r="I42" s="264">
        <v>123</v>
      </c>
      <c r="J42" s="264">
        <v>313</v>
      </c>
      <c r="K42" s="264">
        <v>261</v>
      </c>
      <c r="L42" s="265">
        <v>606</v>
      </c>
      <c r="M42" s="263">
        <v>202</v>
      </c>
      <c r="N42" s="385"/>
      <c r="O42" s="385"/>
      <c r="P42" s="385"/>
      <c r="Q42" s="364">
        <v>595</v>
      </c>
      <c r="R42" s="363">
        <v>492</v>
      </c>
      <c r="S42" s="365">
        <v>552.46069999999997</v>
      </c>
      <c r="T42" s="139"/>
      <c r="V42" s="310"/>
      <c r="W42" s="310"/>
      <c r="X42" s="310"/>
      <c r="Y42" s="310"/>
      <c r="Z42" s="310"/>
      <c r="AA42" s="310"/>
      <c r="AB42" s="149"/>
      <c r="AC42" s="149"/>
      <c r="AD42" s="149"/>
      <c r="AE42" s="149"/>
    </row>
    <row r="43" spans="1:31" ht="18">
      <c r="A43" s="355"/>
      <c r="B43" s="170" t="s">
        <v>198</v>
      </c>
      <c r="C43" s="266">
        <v>141</v>
      </c>
      <c r="D43" s="267">
        <v>-65</v>
      </c>
      <c r="E43" s="267">
        <v>195</v>
      </c>
      <c r="F43" s="267">
        <v>454</v>
      </c>
      <c r="G43" s="268">
        <v>726</v>
      </c>
      <c r="H43" s="266">
        <v>-32</v>
      </c>
      <c r="I43" s="267">
        <v>224</v>
      </c>
      <c r="J43" s="267">
        <v>335</v>
      </c>
      <c r="K43" s="267">
        <v>274</v>
      </c>
      <c r="L43" s="268">
        <v>801</v>
      </c>
      <c r="M43" s="266">
        <v>197</v>
      </c>
      <c r="N43" s="385"/>
      <c r="O43" s="385"/>
      <c r="P43" s="385"/>
      <c r="Q43" s="386">
        <v>601.36829999999998</v>
      </c>
      <c r="R43" s="387">
        <v>502.77269999999999</v>
      </c>
      <c r="S43" s="388">
        <v>567</v>
      </c>
      <c r="T43" s="139"/>
      <c r="AA43" s="149"/>
      <c r="AB43" s="149"/>
      <c r="AC43" s="149"/>
      <c r="AD43" s="149"/>
      <c r="AE43" s="149"/>
    </row>
    <row r="44" spans="1:31" ht="15.75">
      <c r="A44" s="355"/>
      <c r="B44" s="302" t="s">
        <v>199</v>
      </c>
      <c r="C44" s="266"/>
      <c r="D44" s="267"/>
      <c r="E44" s="267"/>
      <c r="F44" s="267"/>
      <c r="G44" s="268">
        <v>5538</v>
      </c>
      <c r="H44" s="266">
        <v>5797</v>
      </c>
      <c r="I44" s="267">
        <v>5809</v>
      </c>
      <c r="J44" s="267">
        <v>5570</v>
      </c>
      <c r="K44" s="267">
        <v>5386</v>
      </c>
      <c r="L44" s="268">
        <v>5386</v>
      </c>
      <c r="M44" s="266">
        <v>4673</v>
      </c>
      <c r="N44" s="385"/>
      <c r="O44" s="385"/>
      <c r="P44" s="363">
        <v>4298.3040000000001</v>
      </c>
      <c r="Q44" s="364">
        <v>4297.8040000000001</v>
      </c>
      <c r="R44" s="363">
        <v>4260.9691999999995</v>
      </c>
      <c r="S44" s="365">
        <v>4244.1279999999997</v>
      </c>
      <c r="T44" s="139"/>
      <c r="AA44" s="149"/>
      <c r="AB44" s="149"/>
      <c r="AC44" s="149"/>
      <c r="AD44" s="149"/>
      <c r="AE44" s="149"/>
    </row>
    <row r="45" spans="1:31" ht="18">
      <c r="A45" s="355"/>
      <c r="B45" s="189" t="s">
        <v>176</v>
      </c>
      <c r="C45" s="269"/>
      <c r="D45" s="270"/>
      <c r="E45" s="270"/>
      <c r="F45" s="270"/>
      <c r="G45" s="303">
        <v>8.2000000000000003E-2</v>
      </c>
      <c r="H45" s="269"/>
      <c r="I45" s="270"/>
      <c r="J45" s="270"/>
      <c r="K45" s="270"/>
      <c r="L45" s="303">
        <v>8.1000000000000003E-2</v>
      </c>
      <c r="M45" s="269"/>
      <c r="N45" s="359" t="s">
        <v>2</v>
      </c>
      <c r="O45" s="359" t="s">
        <v>2</v>
      </c>
      <c r="P45" s="359" t="s">
        <v>2</v>
      </c>
      <c r="Q45" s="315"/>
      <c r="R45" s="389"/>
      <c r="S45" s="390"/>
      <c r="T45" s="311"/>
      <c r="AA45" s="149"/>
      <c r="AB45" s="149"/>
      <c r="AC45" s="149"/>
      <c r="AD45" s="149"/>
      <c r="AE45" s="149"/>
    </row>
    <row r="46" spans="1:31" ht="18.75" collapsed="1" thickBot="1">
      <c r="A46" s="353"/>
      <c r="B46" s="188" t="s">
        <v>177</v>
      </c>
      <c r="C46" s="271"/>
      <c r="D46" s="272"/>
      <c r="E46" s="272"/>
      <c r="F46" s="272"/>
      <c r="G46" s="304">
        <v>0.26</v>
      </c>
      <c r="H46" s="271"/>
      <c r="I46" s="272"/>
      <c r="J46" s="272"/>
      <c r="K46" s="272"/>
      <c r="L46" s="304">
        <v>0.27800000000000002</v>
      </c>
      <c r="M46" s="305">
        <v>0.4</v>
      </c>
      <c r="N46" s="313"/>
      <c r="O46" s="313"/>
      <c r="P46" s="313"/>
      <c r="Q46" s="314"/>
      <c r="R46" s="391"/>
      <c r="S46" s="392"/>
      <c r="T46" s="311"/>
      <c r="AA46" s="149"/>
      <c r="AB46" s="149"/>
      <c r="AC46" s="149"/>
      <c r="AD46" s="149"/>
      <c r="AE46" s="149"/>
    </row>
    <row r="47" spans="1:31">
      <c r="A47" s="190"/>
      <c r="B47" s="171"/>
      <c r="C47" s="171"/>
      <c r="D47" s="171"/>
      <c r="E47" s="171"/>
      <c r="F47" s="171"/>
      <c r="G47" s="171"/>
      <c r="H47" s="171"/>
      <c r="I47" s="171"/>
      <c r="J47" s="171"/>
      <c r="K47" s="171"/>
      <c r="L47" s="171"/>
      <c r="M47" s="357" t="s">
        <v>170</v>
      </c>
      <c r="N47" s="357"/>
      <c r="O47" s="357"/>
      <c r="P47" s="357"/>
      <c r="Q47" s="357"/>
      <c r="R47" s="357"/>
      <c r="S47" s="357"/>
      <c r="T47" s="171"/>
      <c r="AA47" s="149"/>
      <c r="AB47" s="149"/>
      <c r="AC47" s="149"/>
      <c r="AD47" s="149"/>
      <c r="AE47" s="149"/>
    </row>
    <row r="48" spans="1:31" ht="14.25" customHeight="1">
      <c r="A48" s="1"/>
      <c r="B48" s="3"/>
      <c r="C48" s="171"/>
      <c r="D48" s="3"/>
      <c r="E48" s="3"/>
      <c r="F48" s="3"/>
      <c r="G48" s="171"/>
      <c r="H48" s="171"/>
      <c r="J48" s="192"/>
      <c r="K48" s="192"/>
      <c r="L48" s="312" t="s">
        <v>170</v>
      </c>
      <c r="M48" s="358" t="s">
        <v>203</v>
      </c>
      <c r="N48" s="358"/>
      <c r="O48" s="358"/>
      <c r="P48" s="358"/>
      <c r="Q48" s="358"/>
      <c r="R48" s="358"/>
      <c r="S48" s="358"/>
      <c r="T48" s="139"/>
    </row>
    <row r="49" spans="1:20" s="173" customFormat="1" ht="42" customHeight="1">
      <c r="A49" s="172"/>
      <c r="B49" s="337" t="s">
        <v>200</v>
      </c>
      <c r="C49" s="337"/>
      <c r="D49" s="337"/>
      <c r="E49" s="337"/>
      <c r="F49" s="337"/>
      <c r="G49" s="337"/>
      <c r="H49" s="337"/>
      <c r="I49" s="337"/>
      <c r="J49" s="337"/>
      <c r="K49" s="337"/>
      <c r="L49" s="337"/>
      <c r="M49" s="337"/>
      <c r="N49" s="337"/>
      <c r="O49" s="337"/>
      <c r="P49" s="337"/>
      <c r="Q49" s="337"/>
      <c r="R49" s="337"/>
      <c r="S49" s="337"/>
      <c r="T49" s="273"/>
    </row>
    <row r="50" spans="1:20" s="173" customFormat="1" ht="18" customHeight="1">
      <c r="A50" s="172"/>
      <c r="B50" s="356" t="s">
        <v>171</v>
      </c>
      <c r="C50" s="356"/>
      <c r="D50" s="356"/>
      <c r="E50" s="356"/>
      <c r="F50" s="356"/>
      <c r="G50" s="356"/>
      <c r="H50" s="356"/>
      <c r="I50" s="356"/>
      <c r="J50" s="356"/>
      <c r="K50" s="356"/>
      <c r="L50" s="356"/>
      <c r="M50" s="356"/>
      <c r="N50" s="356"/>
      <c r="O50" s="356"/>
      <c r="P50" s="356"/>
      <c r="Q50" s="356"/>
      <c r="R50" s="356"/>
      <c r="S50" s="356"/>
      <c r="T50" s="174"/>
    </row>
    <row r="51" spans="1:20" s="173" customFormat="1">
      <c r="A51" s="172"/>
      <c r="B51" s="337" t="s">
        <v>172</v>
      </c>
      <c r="C51" s="337"/>
      <c r="D51" s="337"/>
      <c r="E51" s="337"/>
      <c r="F51" s="337"/>
      <c r="G51" s="337"/>
      <c r="H51" s="337"/>
      <c r="I51" s="337"/>
      <c r="J51" s="306"/>
      <c r="K51" s="306"/>
      <c r="L51" s="306"/>
      <c r="M51" s="306"/>
      <c r="N51" s="306"/>
      <c r="O51" s="306"/>
      <c r="P51" s="306"/>
      <c r="Q51" s="306"/>
      <c r="R51" s="306"/>
      <c r="S51" s="306"/>
      <c r="T51" s="273"/>
    </row>
    <row r="52" spans="1:20" s="173" customFormat="1">
      <c r="A52" s="172"/>
      <c r="B52" s="337" t="s">
        <v>173</v>
      </c>
      <c r="C52" s="337"/>
      <c r="D52" s="337"/>
      <c r="E52" s="337"/>
      <c r="F52" s="337"/>
      <c r="G52" s="337"/>
      <c r="H52" s="337"/>
      <c r="I52" s="337"/>
      <c r="J52" s="306"/>
      <c r="K52" s="306"/>
      <c r="L52" s="306"/>
      <c r="M52" s="306"/>
      <c r="N52" s="306"/>
      <c r="O52" s="306"/>
      <c r="P52" s="306"/>
      <c r="Q52" s="306"/>
      <c r="R52" s="306"/>
      <c r="S52" s="306"/>
      <c r="T52" s="273"/>
    </row>
    <row r="53" spans="1:20" s="176" customFormat="1" ht="21" customHeight="1">
      <c r="A53" s="175"/>
      <c r="B53" s="337" t="s">
        <v>174</v>
      </c>
      <c r="C53" s="337"/>
      <c r="D53" s="337"/>
      <c r="E53" s="337"/>
      <c r="F53" s="337"/>
      <c r="G53" s="337"/>
      <c r="H53" s="337"/>
      <c r="I53" s="337"/>
      <c r="J53" s="337"/>
      <c r="K53" s="337"/>
      <c r="L53" s="337"/>
      <c r="M53" s="337"/>
      <c r="N53" s="337"/>
      <c r="O53" s="337"/>
      <c r="P53" s="337"/>
      <c r="Q53" s="337"/>
      <c r="R53" s="337"/>
      <c r="S53" s="337"/>
      <c r="T53" s="273"/>
    </row>
    <row r="54" spans="1:20" s="173" customFormat="1" ht="30.75" customHeight="1">
      <c r="A54" s="172"/>
      <c r="B54" s="337" t="s">
        <v>175</v>
      </c>
      <c r="C54" s="337"/>
      <c r="D54" s="337"/>
      <c r="E54" s="337"/>
      <c r="F54" s="337"/>
      <c r="G54" s="337"/>
      <c r="H54" s="337"/>
      <c r="I54" s="337"/>
      <c r="J54" s="337"/>
      <c r="K54" s="337"/>
      <c r="L54" s="337"/>
      <c r="M54" s="337"/>
      <c r="N54" s="337"/>
      <c r="O54" s="337"/>
      <c r="P54" s="337"/>
      <c r="Q54" s="337"/>
      <c r="R54" s="337"/>
      <c r="S54" s="337"/>
      <c r="T54" s="273"/>
    </row>
    <row r="55" spans="1:20" s="173" customFormat="1" ht="29.25" customHeight="1">
      <c r="A55" s="172"/>
      <c r="B55" s="337" t="s">
        <v>201</v>
      </c>
      <c r="C55" s="337"/>
      <c r="D55" s="337"/>
      <c r="E55" s="337"/>
      <c r="F55" s="337"/>
      <c r="G55" s="337"/>
      <c r="H55" s="337"/>
      <c r="I55" s="337"/>
      <c r="J55" s="337"/>
      <c r="K55" s="337"/>
      <c r="L55" s="337"/>
      <c r="M55" s="337"/>
      <c r="N55" s="337"/>
      <c r="O55" s="337"/>
      <c r="P55" s="337"/>
      <c r="Q55" s="337"/>
      <c r="R55" s="337"/>
      <c r="S55" s="337"/>
      <c r="T55" s="273"/>
    </row>
    <row r="56" spans="1:20" s="173" customFormat="1">
      <c r="A56" s="172"/>
      <c r="B56" s="337" t="s">
        <v>202</v>
      </c>
      <c r="C56" s="337"/>
      <c r="D56" s="337"/>
      <c r="E56" s="337"/>
      <c r="F56" s="337"/>
      <c r="G56" s="337"/>
      <c r="H56" s="337"/>
      <c r="I56" s="337"/>
      <c r="J56" s="337"/>
      <c r="K56" s="337"/>
      <c r="L56" s="337"/>
      <c r="M56" s="337"/>
      <c r="N56" s="337"/>
      <c r="O56" s="337"/>
      <c r="P56" s="337"/>
      <c r="Q56" s="337"/>
      <c r="R56" s="337"/>
      <c r="S56" s="337"/>
      <c r="T56" s="273"/>
    </row>
    <row r="57" spans="1:20" ht="12.75" customHeight="1">
      <c r="A57" s="1"/>
      <c r="B57" s="3"/>
      <c r="C57" s="3"/>
      <c r="D57" s="3"/>
      <c r="E57" s="3"/>
      <c r="F57" s="3"/>
      <c r="G57" s="3"/>
      <c r="H57" s="3"/>
      <c r="I57" s="3"/>
      <c r="J57" s="3"/>
      <c r="K57" s="3"/>
      <c r="L57" s="3"/>
      <c r="M57" s="3"/>
      <c r="N57" s="3"/>
      <c r="O57" s="3"/>
      <c r="P57" s="3"/>
      <c r="Q57" s="3"/>
      <c r="R57" s="3"/>
      <c r="S57" s="3"/>
      <c r="T57" s="3"/>
    </row>
    <row r="58" spans="1:20">
      <c r="B58" s="177"/>
      <c r="C58" s="177"/>
      <c r="D58" s="193"/>
      <c r="E58" s="177"/>
      <c r="F58" s="177"/>
      <c r="G58" s="177"/>
      <c r="H58" s="177"/>
      <c r="I58" s="193"/>
      <c r="J58" s="193"/>
      <c r="K58" s="177"/>
      <c r="L58" s="177"/>
      <c r="M58" s="177"/>
      <c r="N58" s="177"/>
      <c r="O58" s="177"/>
      <c r="P58" s="177"/>
      <c r="Q58" s="177"/>
      <c r="R58" s="177"/>
      <c r="S58" s="177"/>
      <c r="T58" s="177"/>
    </row>
    <row r="59" spans="1:20">
      <c r="B59" s="177"/>
      <c r="C59" s="177"/>
      <c r="D59" s="193"/>
      <c r="E59" s="177"/>
      <c r="F59" s="177"/>
      <c r="G59" s="177"/>
      <c r="H59" s="177"/>
      <c r="I59" s="193"/>
      <c r="J59" s="193"/>
      <c r="K59" s="177"/>
      <c r="L59" s="177"/>
      <c r="M59" s="177"/>
      <c r="N59" s="177"/>
      <c r="O59" s="177"/>
      <c r="P59" s="177"/>
      <c r="Q59" s="177"/>
      <c r="R59" s="177"/>
      <c r="S59" s="177"/>
      <c r="T59" s="177"/>
    </row>
    <row r="60" spans="1:20">
      <c r="B60" s="177"/>
      <c r="C60" s="177"/>
      <c r="D60" s="193"/>
      <c r="E60" s="177"/>
      <c r="F60" s="177"/>
      <c r="G60" s="177"/>
      <c r="H60" s="177"/>
      <c r="I60" s="193"/>
      <c r="J60" s="193"/>
      <c r="K60" s="177"/>
      <c r="L60" s="177"/>
      <c r="M60" s="177"/>
      <c r="N60" s="177"/>
      <c r="O60" s="177"/>
      <c r="P60" s="177"/>
      <c r="Q60" s="177"/>
      <c r="R60" s="177"/>
      <c r="S60" s="177"/>
      <c r="T60" s="177"/>
    </row>
    <row r="61" spans="1:20">
      <c r="B61" s="177"/>
      <c r="C61" s="177"/>
      <c r="D61" s="193"/>
      <c r="E61" s="177"/>
      <c r="F61" s="177"/>
      <c r="G61" s="177"/>
      <c r="H61" s="177"/>
      <c r="I61" s="193"/>
      <c r="J61" s="193"/>
      <c r="K61" s="177"/>
      <c r="L61" s="177"/>
      <c r="M61" s="177"/>
      <c r="N61" s="177"/>
      <c r="O61" s="177"/>
      <c r="P61" s="177"/>
      <c r="Q61" s="177"/>
      <c r="R61" s="177"/>
      <c r="S61" s="177"/>
      <c r="T61" s="177"/>
    </row>
    <row r="62" spans="1:20">
      <c r="B62" s="177"/>
      <c r="C62" s="177"/>
      <c r="D62" s="193"/>
      <c r="E62" s="177"/>
      <c r="F62" s="177"/>
      <c r="G62" s="177"/>
      <c r="H62" s="177"/>
      <c r="I62" s="193"/>
      <c r="J62" s="193"/>
      <c r="K62" s="177"/>
      <c r="L62" s="177"/>
      <c r="M62" s="177"/>
      <c r="N62" s="177"/>
      <c r="O62" s="177"/>
      <c r="P62" s="177"/>
      <c r="Q62" s="177"/>
      <c r="R62" s="177"/>
      <c r="S62" s="177"/>
      <c r="T62" s="177"/>
    </row>
    <row r="63" spans="1:20">
      <c r="B63" s="177"/>
      <c r="C63" s="177"/>
      <c r="D63" s="193"/>
      <c r="E63" s="177"/>
      <c r="F63" s="177"/>
      <c r="G63" s="177"/>
      <c r="H63" s="177"/>
      <c r="I63" s="193"/>
      <c r="J63" s="193"/>
      <c r="K63" s="177"/>
      <c r="L63" s="177"/>
      <c r="M63" s="177"/>
      <c r="N63" s="177"/>
      <c r="O63" s="177"/>
      <c r="P63" s="177"/>
      <c r="Q63" s="177"/>
      <c r="R63" s="177"/>
      <c r="S63" s="177"/>
      <c r="T63" s="177"/>
    </row>
    <row r="64" spans="1:20">
      <c r="B64" s="177"/>
      <c r="C64" s="177"/>
      <c r="D64" s="193"/>
      <c r="E64" s="177"/>
      <c r="F64" s="177"/>
      <c r="G64" s="177"/>
      <c r="H64" s="177"/>
      <c r="I64" s="193"/>
      <c r="J64" s="193"/>
      <c r="K64" s="177"/>
      <c r="L64" s="177"/>
      <c r="M64" s="177"/>
      <c r="N64" s="177"/>
      <c r="O64" s="177"/>
      <c r="P64" s="177"/>
      <c r="Q64" s="177"/>
      <c r="R64" s="177"/>
      <c r="S64" s="177"/>
      <c r="T64" s="177"/>
    </row>
    <row r="65" spans="2:20">
      <c r="B65" s="177"/>
      <c r="C65" s="177"/>
      <c r="D65" s="193"/>
      <c r="E65" s="177"/>
      <c r="F65" s="177"/>
      <c r="G65" s="177"/>
      <c r="H65" s="177"/>
      <c r="I65" s="193"/>
      <c r="J65" s="193"/>
      <c r="K65" s="177"/>
      <c r="L65" s="177"/>
      <c r="M65" s="177"/>
      <c r="N65" s="177"/>
      <c r="O65" s="177"/>
      <c r="P65" s="177"/>
      <c r="Q65" s="177"/>
      <c r="R65" s="177"/>
      <c r="S65" s="177"/>
      <c r="T65" s="177"/>
    </row>
    <row r="66" spans="2:20">
      <c r="B66" s="177"/>
      <c r="C66" s="177"/>
      <c r="D66" s="193"/>
      <c r="E66" s="177"/>
      <c r="F66" s="177"/>
      <c r="G66" s="177"/>
      <c r="H66" s="177"/>
      <c r="I66" s="193"/>
      <c r="J66" s="193"/>
      <c r="K66" s="177"/>
      <c r="L66" s="177"/>
      <c r="M66" s="177"/>
      <c r="N66" s="177"/>
      <c r="O66" s="177"/>
      <c r="P66" s="177"/>
      <c r="Q66" s="177"/>
      <c r="R66" s="177"/>
      <c r="S66" s="177"/>
      <c r="T66" s="177"/>
    </row>
    <row r="67" spans="2:20">
      <c r="B67" s="177"/>
      <c r="C67" s="177"/>
      <c r="D67" s="193"/>
      <c r="E67" s="177"/>
      <c r="F67" s="177"/>
      <c r="G67" s="177"/>
      <c r="H67" s="177"/>
      <c r="I67" s="193"/>
      <c r="J67" s="193"/>
      <c r="K67" s="177"/>
      <c r="L67" s="177"/>
      <c r="M67" s="177"/>
      <c r="N67" s="177"/>
      <c r="O67" s="177"/>
      <c r="P67" s="177"/>
      <c r="Q67" s="177"/>
      <c r="R67" s="177"/>
      <c r="S67" s="177"/>
      <c r="T67" s="177"/>
    </row>
    <row r="68" spans="2:20">
      <c r="B68" s="177"/>
      <c r="C68" s="177"/>
      <c r="D68" s="193"/>
      <c r="E68" s="177"/>
      <c r="F68" s="177"/>
      <c r="G68" s="177"/>
      <c r="H68" s="177"/>
      <c r="I68" s="193"/>
      <c r="J68" s="193"/>
      <c r="K68" s="177"/>
      <c r="L68" s="177"/>
      <c r="M68" s="177"/>
      <c r="N68" s="177"/>
      <c r="O68" s="177"/>
      <c r="P68" s="177"/>
      <c r="Q68" s="177"/>
      <c r="R68" s="177"/>
      <c r="S68" s="177"/>
      <c r="T68" s="177"/>
    </row>
    <row r="69" spans="2:20">
      <c r="B69" s="177"/>
      <c r="C69" s="177"/>
      <c r="D69" s="193"/>
      <c r="E69" s="177"/>
      <c r="F69" s="177"/>
      <c r="G69" s="177"/>
      <c r="H69" s="177"/>
      <c r="I69" s="193"/>
      <c r="J69" s="193"/>
      <c r="K69" s="177"/>
      <c r="L69" s="177"/>
      <c r="M69" s="177"/>
      <c r="N69" s="177"/>
      <c r="O69" s="177"/>
      <c r="P69" s="177"/>
      <c r="Q69" s="177"/>
      <c r="R69" s="177"/>
      <c r="S69" s="177"/>
      <c r="T69" s="177"/>
    </row>
    <row r="70" spans="2:20">
      <c r="B70" s="177"/>
      <c r="C70" s="177"/>
      <c r="D70" s="193"/>
      <c r="E70" s="177"/>
      <c r="F70" s="177"/>
      <c r="G70" s="177"/>
      <c r="H70" s="177"/>
      <c r="I70" s="193"/>
      <c r="J70" s="193"/>
      <c r="K70" s="177"/>
      <c r="L70" s="177"/>
      <c r="M70" s="177"/>
      <c r="N70" s="177"/>
      <c r="O70" s="177"/>
      <c r="P70" s="177"/>
      <c r="Q70" s="177"/>
      <c r="R70" s="177"/>
      <c r="S70" s="177"/>
      <c r="T70" s="177"/>
    </row>
    <row r="71" spans="2:20">
      <c r="B71" s="177"/>
      <c r="C71" s="177"/>
      <c r="D71" s="193"/>
      <c r="E71" s="177"/>
      <c r="F71" s="177"/>
      <c r="G71" s="177"/>
      <c r="H71" s="177"/>
      <c r="I71" s="193"/>
      <c r="J71" s="193"/>
      <c r="K71" s="177"/>
      <c r="L71" s="177"/>
      <c r="M71" s="177"/>
      <c r="N71" s="177"/>
      <c r="O71" s="177"/>
      <c r="P71" s="177"/>
      <c r="Q71" s="177"/>
      <c r="R71" s="177"/>
      <c r="S71" s="177"/>
      <c r="T71" s="177"/>
    </row>
    <row r="72" spans="2:20">
      <c r="B72" s="177"/>
      <c r="C72" s="177"/>
      <c r="D72" s="193"/>
      <c r="E72" s="177"/>
      <c r="F72" s="177"/>
      <c r="G72" s="177"/>
      <c r="H72" s="177"/>
      <c r="I72" s="193"/>
      <c r="J72" s="193"/>
      <c r="K72" s="177"/>
      <c r="L72" s="177"/>
      <c r="M72" s="177"/>
      <c r="N72" s="177"/>
      <c r="O72" s="177"/>
      <c r="P72" s="177"/>
      <c r="Q72" s="177"/>
      <c r="R72" s="177"/>
      <c r="S72" s="177"/>
      <c r="T72" s="177"/>
    </row>
    <row r="73" spans="2:20">
      <c r="B73" s="177"/>
      <c r="C73" s="177"/>
      <c r="D73" s="193"/>
      <c r="E73" s="177"/>
      <c r="F73" s="177"/>
      <c r="G73" s="177"/>
      <c r="H73" s="177"/>
      <c r="I73" s="193"/>
      <c r="J73" s="193"/>
      <c r="K73" s="177"/>
      <c r="L73" s="177"/>
      <c r="M73" s="177"/>
      <c r="N73" s="177"/>
      <c r="O73" s="177"/>
      <c r="P73" s="177"/>
      <c r="Q73" s="177"/>
      <c r="R73" s="177"/>
      <c r="S73" s="177"/>
      <c r="T73" s="177"/>
    </row>
    <row r="74" spans="2:20">
      <c r="B74" s="177"/>
      <c r="C74" s="177"/>
      <c r="D74" s="193"/>
      <c r="E74" s="177"/>
      <c r="F74" s="177"/>
      <c r="G74" s="177"/>
      <c r="H74" s="177"/>
      <c r="I74" s="193"/>
      <c r="J74" s="193"/>
      <c r="K74" s="177"/>
      <c r="L74" s="177"/>
      <c r="M74" s="177"/>
      <c r="N74" s="177"/>
      <c r="O74" s="177"/>
      <c r="P74" s="177"/>
      <c r="Q74" s="177"/>
      <c r="R74" s="177"/>
      <c r="S74" s="177"/>
      <c r="T74" s="177"/>
    </row>
    <row r="75" spans="2:20">
      <c r="B75" s="177"/>
      <c r="C75" s="177"/>
      <c r="D75" s="193"/>
      <c r="E75" s="177"/>
      <c r="F75" s="177"/>
      <c r="G75" s="177"/>
      <c r="H75" s="177"/>
      <c r="I75" s="193"/>
      <c r="J75" s="193"/>
      <c r="K75" s="177"/>
      <c r="L75" s="177"/>
      <c r="M75" s="177"/>
      <c r="N75" s="177"/>
      <c r="O75" s="177"/>
      <c r="P75" s="177"/>
      <c r="Q75" s="177"/>
      <c r="R75" s="177"/>
      <c r="S75" s="177"/>
      <c r="T75" s="177"/>
    </row>
    <row r="76" spans="2:20">
      <c r="B76" s="177"/>
      <c r="C76" s="177"/>
      <c r="D76" s="193"/>
      <c r="E76" s="177"/>
      <c r="F76" s="177"/>
      <c r="G76" s="177"/>
      <c r="H76" s="177"/>
      <c r="I76" s="193"/>
      <c r="J76" s="193"/>
      <c r="K76" s="177"/>
      <c r="L76" s="177"/>
      <c r="M76" s="177"/>
      <c r="N76" s="177"/>
      <c r="O76" s="177"/>
      <c r="P76" s="177"/>
      <c r="Q76" s="177"/>
      <c r="R76" s="177"/>
      <c r="S76" s="177"/>
      <c r="T76" s="177"/>
    </row>
    <row r="77" spans="2:20">
      <c r="B77" s="177"/>
      <c r="C77" s="177"/>
      <c r="D77" s="193"/>
      <c r="E77" s="177"/>
      <c r="F77" s="177"/>
      <c r="G77" s="177"/>
      <c r="H77" s="177"/>
      <c r="I77" s="193"/>
      <c r="J77" s="193"/>
      <c r="K77" s="177"/>
      <c r="L77" s="177"/>
      <c r="M77" s="177"/>
      <c r="N77" s="177"/>
      <c r="O77" s="177"/>
      <c r="P77" s="177"/>
      <c r="Q77" s="177"/>
      <c r="R77" s="177"/>
      <c r="S77" s="177"/>
      <c r="T77" s="177"/>
    </row>
    <row r="78" spans="2:20">
      <c r="B78" s="177"/>
      <c r="C78" s="177"/>
      <c r="D78" s="193"/>
      <c r="E78" s="177"/>
      <c r="F78" s="177"/>
      <c r="G78" s="177"/>
      <c r="H78" s="177"/>
      <c r="I78" s="193"/>
      <c r="J78" s="193"/>
      <c r="K78" s="177"/>
      <c r="L78" s="177"/>
      <c r="M78" s="177"/>
      <c r="N78" s="177"/>
      <c r="O78" s="177"/>
      <c r="P78" s="177"/>
      <c r="Q78" s="177"/>
      <c r="R78" s="177"/>
      <c r="S78" s="177"/>
      <c r="T78" s="177"/>
    </row>
    <row r="79" spans="2:20">
      <c r="B79" s="177"/>
      <c r="C79" s="177"/>
      <c r="D79" s="193"/>
      <c r="E79" s="177"/>
      <c r="F79" s="177"/>
      <c r="G79" s="177"/>
      <c r="H79" s="177"/>
      <c r="I79" s="193"/>
      <c r="J79" s="193"/>
      <c r="K79" s="177"/>
      <c r="L79" s="177"/>
      <c r="M79" s="177"/>
      <c r="N79" s="177"/>
      <c r="O79" s="177"/>
      <c r="P79" s="177"/>
      <c r="Q79" s="177"/>
      <c r="R79" s="177"/>
      <c r="S79" s="177"/>
      <c r="T79" s="177"/>
    </row>
    <row r="80" spans="2:20">
      <c r="B80" s="177"/>
      <c r="C80" s="177"/>
      <c r="D80" s="193"/>
      <c r="E80" s="177"/>
      <c r="F80" s="177"/>
      <c r="G80" s="177"/>
      <c r="H80" s="177"/>
      <c r="I80" s="193"/>
      <c r="J80" s="193"/>
      <c r="K80" s="177"/>
      <c r="L80" s="177"/>
      <c r="M80" s="177"/>
      <c r="N80" s="177"/>
      <c r="O80" s="177"/>
      <c r="P80" s="177"/>
      <c r="Q80" s="177"/>
      <c r="R80" s="177"/>
      <c r="S80" s="177"/>
      <c r="T80" s="177"/>
    </row>
    <row r="81" spans="2:20">
      <c r="B81" s="177"/>
      <c r="C81" s="177"/>
      <c r="D81" s="193"/>
      <c r="E81" s="177"/>
      <c r="F81" s="177"/>
      <c r="G81" s="177"/>
      <c r="H81" s="177"/>
      <c r="I81" s="193"/>
      <c r="J81" s="193"/>
      <c r="K81" s="177"/>
      <c r="L81" s="177"/>
      <c r="M81" s="177"/>
      <c r="N81" s="177"/>
      <c r="O81" s="177"/>
      <c r="P81" s="177"/>
      <c r="Q81" s="177"/>
      <c r="R81" s="177"/>
      <c r="S81" s="177"/>
      <c r="T81" s="177"/>
    </row>
  </sheetData>
  <mergeCells count="18">
    <mergeCell ref="B51:I51"/>
    <mergeCell ref="A12:T12"/>
    <mergeCell ref="C18:G19"/>
    <mergeCell ref="H18:L19"/>
    <mergeCell ref="M18:M19"/>
    <mergeCell ref="N18:S18"/>
    <mergeCell ref="A21:A37"/>
    <mergeCell ref="A38:A39"/>
    <mergeCell ref="A40:A46"/>
    <mergeCell ref="B49:S49"/>
    <mergeCell ref="B50:S50"/>
    <mergeCell ref="M47:S47"/>
    <mergeCell ref="M48:S48"/>
    <mergeCell ref="B52:I52"/>
    <mergeCell ref="B53:S53"/>
    <mergeCell ref="B54:S54"/>
    <mergeCell ref="B55:S55"/>
    <mergeCell ref="B56:S56"/>
  </mergeCells>
  <pageMargins left="0.31496062992125984" right="0.31496062992125984" top="0.35433070866141736" bottom="0.35433070866141736" header="0.31496062992125984" footer="0.31496062992125984"/>
  <pageSetup paperSize="9" scale="59" orientation="landscape" r:id="rId1"/>
  <rowBreaks count="3" manualBreakCount="3">
    <brk id="13" max="19" man="1"/>
    <brk id="17" max="19" man="1"/>
    <brk id="18" max="19" man="1"/>
  </rowBreaks>
  <colBreaks count="3" manualBreakCount="3">
    <brk id="1" min="1" max="56" man="1"/>
    <brk id="7" min="1" max="56" man="1"/>
    <brk id="19" min="1" max="56" man="1"/>
  </col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PreQ317_Old</vt:lpstr>
      <vt:lpstr>PreQ317</vt:lpstr>
      <vt:lpstr>PostQ317</vt:lpstr>
      <vt:lpstr>TEMPLATE</vt:lpstr>
      <vt:lpstr>PostQ317!Print_Area</vt:lpstr>
      <vt:lpstr>PreQ317!Print_Area</vt:lpstr>
      <vt:lpstr>PreQ317_Old!Print_Area</vt:lpstr>
      <vt:lpstr>TEMPLATE!Print_Area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Buro_0_19</dc:creator>
  <cp:lastModifiedBy>Alexandrov, Bisser</cp:lastModifiedBy>
  <cp:lastPrinted>2020-07-14T11:38:47Z</cp:lastPrinted>
  <dcterms:created xsi:type="dcterms:W3CDTF">2016-10-18T14:20:31Z</dcterms:created>
  <dcterms:modified xsi:type="dcterms:W3CDTF">2020-07-14T11:39:57Z</dcterms:modified>
</cp:coreProperties>
</file>