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8265"/>
  </bookViews>
  <sheets>
    <sheet name="AFTER RESTATEMENT" sheetId="2" r:id="rId1"/>
    <sheet name="Before restatement" sheetId="1" state="hidden" r:id="rId2"/>
  </sheets>
  <definedNames>
    <definedName name="_xlnm.Print_Area" localSheetId="0">'AFTER RESTATEMENT'!$A$1:$M$65</definedName>
    <definedName name="_xlnm.Print_Area" localSheetId="1">'Before restatement'!$A$13:$N$65</definedName>
  </definedNames>
  <calcPr calcId="145621"/>
</workbook>
</file>

<file path=xl/calcChain.xml><?xml version="1.0" encoding="utf-8"?>
<calcChain xmlns="http://schemas.openxmlformats.org/spreadsheetml/2006/main">
  <c r="E49" i="2" l="1"/>
  <c r="D49" i="2"/>
  <c r="C49" i="2"/>
  <c r="E47" i="2"/>
  <c r="D47" i="2"/>
  <c r="C47" i="2"/>
  <c r="E45" i="2"/>
  <c r="D45" i="2"/>
  <c r="C45" i="2"/>
  <c r="G44" i="2"/>
  <c r="G46" i="2" s="1"/>
  <c r="G48" i="2" s="1"/>
  <c r="G50" i="2" s="1"/>
  <c r="F44" i="2"/>
  <c r="F46" i="2" s="1"/>
  <c r="F48" i="2" s="1"/>
  <c r="F50" i="2" s="1"/>
  <c r="E43" i="2"/>
  <c r="D43" i="2"/>
  <c r="C43" i="2"/>
  <c r="G41" i="2"/>
  <c r="F41" i="2"/>
  <c r="J41" i="1" l="1"/>
  <c r="I45" i="1" l="1"/>
  <c r="I43" i="1"/>
  <c r="I49" i="1" l="1"/>
  <c r="I47" i="1"/>
  <c r="I41" i="1"/>
</calcChain>
</file>

<file path=xl/sharedStrings.xml><?xml version="1.0" encoding="utf-8"?>
<sst xmlns="http://schemas.openxmlformats.org/spreadsheetml/2006/main" count="146" uniqueCount="85">
  <si>
    <t>Analyst Estimates for Solvay</t>
  </si>
  <si>
    <t>Please complete the coloured spaces</t>
  </si>
  <si>
    <t>and email to:</t>
  </si>
  <si>
    <t>or fax to:</t>
  </si>
  <si>
    <t>Name (Last name, first name):</t>
  </si>
  <si>
    <t>Institution:</t>
  </si>
  <si>
    <t>Recommendation:</t>
  </si>
  <si>
    <t>Price target (in Euro, €):</t>
  </si>
  <si>
    <t>Date of estimates:</t>
  </si>
  <si>
    <t>Consensus Analyst Estimates for Solvay</t>
  </si>
  <si>
    <t>The consensus is the mean 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</si>
  <si>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Buy</t>
  </si>
  <si>
    <t>Hold</t>
  </si>
  <si>
    <t>Sell</t>
  </si>
  <si>
    <t>Mean target price (EUR)</t>
  </si>
  <si>
    <t>Number of participants</t>
  </si>
  <si>
    <t>Date of consensus estimates</t>
  </si>
  <si>
    <t>SOLVAY</t>
  </si>
  <si>
    <t>Actuals pro forma (as if Cytec acquired since 01/01/2015)</t>
  </si>
  <si>
    <t>Estimates</t>
  </si>
  <si>
    <t>(in € million)</t>
  </si>
  <si>
    <t>Q1 2015 PF</t>
  </si>
  <si>
    <t>Q2 2015  PF</t>
  </si>
  <si>
    <t>Q3 2015 PF</t>
  </si>
  <si>
    <t>Q4 2015 PF</t>
  </si>
  <si>
    <t>FY 2015 PF</t>
  </si>
  <si>
    <t>Q3 2016 E</t>
  </si>
  <si>
    <t>Q4 2016 E</t>
  </si>
  <si>
    <t>FY 2016 E</t>
  </si>
  <si>
    <t>FY 2017 E</t>
  </si>
  <si>
    <t>FY 2018 E</t>
  </si>
  <si>
    <r>
      <t xml:space="preserve">Underlying </t>
    </r>
    <r>
      <rPr>
        <vertAlign val="superscript"/>
        <sz val="8"/>
        <color theme="1"/>
        <rFont val="Arial"/>
        <family val="2"/>
      </rPr>
      <t>(2)</t>
    </r>
  </si>
  <si>
    <r>
      <t>Advanced Materials</t>
    </r>
    <r>
      <rPr>
        <sz val="10"/>
        <rFont val="Calibri"/>
        <family val="2"/>
        <scheme val="minor"/>
      </rPr>
      <t/>
    </r>
  </si>
  <si>
    <r>
      <t>Advanced Formulations</t>
    </r>
    <r>
      <rPr>
        <sz val="10"/>
        <rFont val="Calibri"/>
        <family val="2"/>
        <scheme val="minor"/>
      </rPr>
      <t/>
    </r>
  </si>
  <si>
    <r>
      <t>Performance Chemicals</t>
    </r>
    <r>
      <rPr>
        <sz val="10"/>
        <rFont val="Calibri"/>
        <family val="2"/>
        <scheme val="minor"/>
      </rPr>
      <t/>
    </r>
  </si>
  <si>
    <t>Functional Polymers</t>
  </si>
  <si>
    <t>Corporate and Business Services</t>
  </si>
  <si>
    <r>
      <t>Depreciation &amp; amortization (excluding PPA</t>
    </r>
    <r>
      <rPr>
        <i/>
        <vertAlign val="superscript"/>
        <sz val="10"/>
        <rFont val="Calibri"/>
        <family val="2"/>
        <scheme val="minor"/>
      </rPr>
      <t>(3)</t>
    </r>
    <r>
      <rPr>
        <i/>
        <sz val="10"/>
        <rFont val="Calibri"/>
        <family val="2"/>
        <scheme val="minor"/>
      </rPr>
      <t>)</t>
    </r>
  </si>
  <si>
    <t>EBIT (excluding non-recurring elements &amp; M&amp;A effects)</t>
  </si>
  <si>
    <r>
      <t>Net financial charges (including coupons of perpetuel hybrid bonds</t>
    </r>
    <r>
      <rPr>
        <i/>
        <vertAlign val="superscript"/>
        <sz val="10"/>
        <rFont val="Calibri"/>
        <family val="2"/>
        <scheme val="minor"/>
      </rPr>
      <t>(4)</t>
    </r>
    <r>
      <rPr>
        <i/>
        <sz val="10"/>
        <rFont val="Calibri"/>
        <family val="2"/>
        <scheme val="minor"/>
      </rPr>
      <t>)</t>
    </r>
  </si>
  <si>
    <t>EBT</t>
  </si>
  <si>
    <t>Income taxes</t>
  </si>
  <si>
    <t>Result from continuing operations</t>
  </si>
  <si>
    <t>Result from discontinued operations</t>
  </si>
  <si>
    <t>Net income</t>
  </si>
  <si>
    <t>Non-controlling interests</t>
  </si>
  <si>
    <t>Net income, Solvay share</t>
  </si>
  <si>
    <t>IFRS</t>
  </si>
  <si>
    <t>EBIT</t>
  </si>
  <si>
    <t>Other Indicators</t>
  </si>
  <si>
    <r>
      <t>Gross DPS</t>
    </r>
    <r>
      <rPr>
        <vertAlign val="superscript"/>
        <sz val="10"/>
        <rFont val="Calibri"/>
        <family val="2"/>
        <scheme val="minor"/>
      </rPr>
      <t>(6)</t>
    </r>
    <r>
      <rPr>
        <sz val="10"/>
        <rFont val="Calibri"/>
        <family val="2"/>
        <scheme val="minor"/>
      </rPr>
      <t xml:space="preserve"> (€)</t>
    </r>
  </si>
  <si>
    <t>Capex (total)</t>
  </si>
  <si>
    <t>Capex (continuing operations)</t>
  </si>
  <si>
    <r>
      <t xml:space="preserve">Free cash flow </t>
    </r>
    <r>
      <rPr>
        <b/>
        <vertAlign val="superscript"/>
        <sz val="10"/>
        <color indexed="56"/>
        <rFont val="Calibri"/>
        <family val="2"/>
        <scheme val="minor"/>
      </rPr>
      <t>(5)</t>
    </r>
    <r>
      <rPr>
        <b/>
        <sz val="10"/>
        <color indexed="56"/>
        <rFont val="Calibri"/>
        <family val="2"/>
        <scheme val="minor"/>
      </rPr>
      <t xml:space="preserve"> (continuing and discontinued operations)</t>
    </r>
  </si>
  <si>
    <t>FCF (continuing operations)</t>
  </si>
  <si>
    <t>IFRS net debt</t>
  </si>
  <si>
    <t>Underlying net debt (including perpetual hybrid bonds)</t>
  </si>
  <si>
    <r>
      <t>(1)</t>
    </r>
    <r>
      <rPr>
        <sz val="7"/>
        <color theme="3"/>
        <rFont val="Univers"/>
        <family val="2"/>
      </rPr>
      <t xml:space="preserve"> </t>
    </r>
    <r>
      <rPr>
        <b/>
        <sz val="7"/>
        <color theme="3"/>
        <rFont val="Univers"/>
        <family val="2"/>
      </rPr>
      <t>ADVANCED MATERIALS</t>
    </r>
    <r>
      <rPr>
        <sz val="7"/>
        <color theme="3"/>
        <rFont val="Univers"/>
        <family val="2"/>
      </rPr>
      <t xml:space="preserve">: Specialty Polymers, Composite Materials, Silica, Special Chem; </t>
    </r>
    <r>
      <rPr>
        <b/>
        <sz val="7"/>
        <color theme="3"/>
        <rFont val="Univers"/>
        <family val="2"/>
      </rPr>
      <t>ADVANCED FORMULATIONS</t>
    </r>
    <r>
      <rPr>
        <sz val="7"/>
        <color theme="3"/>
        <rFont val="Univers"/>
        <family val="2"/>
      </rPr>
      <t xml:space="preserve">: Novecare, Technology Solutions, Aroma Performance; </t>
    </r>
    <r>
      <rPr>
        <b/>
        <sz val="7"/>
        <color theme="3"/>
        <rFont val="Univers"/>
        <family val="2"/>
      </rPr>
      <t>PERFORMANCE CHEMICALS</t>
    </r>
    <r>
      <rPr>
        <sz val="7"/>
        <color theme="3"/>
        <rFont val="Univers"/>
        <family val="2"/>
      </rPr>
      <t xml:space="preserve">: Soda Ash, Peroxide, Acetow, Coatis; 
</t>
    </r>
    <r>
      <rPr>
        <b/>
        <sz val="7"/>
        <color theme="3"/>
        <rFont val="Univers"/>
        <family val="2"/>
      </rPr>
      <t>FUNCTIONAL POLYMERS</t>
    </r>
    <r>
      <rPr>
        <sz val="7"/>
        <color theme="3"/>
        <rFont val="Univers"/>
        <family val="2"/>
      </rPr>
      <t>: Polyamide, Chlorovinyls</t>
    </r>
  </si>
  <si>
    <r>
      <t xml:space="preserve">(2) </t>
    </r>
    <r>
      <rPr>
        <sz val="7"/>
        <color indexed="56"/>
        <rFont val="Univers"/>
        <family val="2"/>
      </rPr>
      <t>For full disclosure and definition of Underlying alternative metrics on a proforma basis, please refer to appropriate press releases issued by Solvay on Feb 25 and March 17, 2016.</t>
    </r>
  </si>
  <si>
    <r>
      <t xml:space="preserve">(3) </t>
    </r>
    <r>
      <rPr>
        <sz val="7"/>
        <color indexed="56"/>
        <rFont val="Univers"/>
        <family val="2"/>
      </rPr>
      <t>Purchase Price Allocation.</t>
    </r>
  </si>
  <si>
    <r>
      <t>(4)</t>
    </r>
    <r>
      <rPr>
        <sz val="7"/>
        <color theme="3"/>
        <rFont val="Univers"/>
        <family val="2"/>
      </rPr>
      <t xml:space="preserve"> Global annual coupon of (112)m up to 2018</t>
    </r>
  </si>
  <si>
    <r>
      <t xml:space="preserve">(5) </t>
    </r>
    <r>
      <rPr>
        <sz val="7"/>
        <color indexed="56"/>
        <rFont val="Univers"/>
        <family val="2"/>
      </rPr>
      <t>Cash flow from operating activities (including dividends from associates and joint ventures) + cash flow from investing activities (excluding acquisitions and sales of subsidiaries and  other investments) and excluding loans to associates and non-consolidated companies).</t>
    </r>
  </si>
  <si>
    <r>
      <t xml:space="preserve">(6) </t>
    </r>
    <r>
      <rPr>
        <sz val="8"/>
        <color indexed="56"/>
        <rFont val="Univers"/>
        <family val="2"/>
      </rPr>
      <t>Dividend Per Share.</t>
    </r>
  </si>
  <si>
    <t>Net sales</t>
  </si>
  <si>
    <r>
      <t xml:space="preserve">Underlying EBITDA (excluding non-recurring elements &amp; M&amp;A effects) </t>
    </r>
    <r>
      <rPr>
        <b/>
        <vertAlign val="superscript"/>
        <sz val="11"/>
        <color theme="3"/>
        <rFont val="Calibri"/>
        <family val="2"/>
        <scheme val="minor"/>
      </rPr>
      <t>(1)</t>
    </r>
  </si>
  <si>
    <t xml:space="preserve">Actuals </t>
  </si>
  <si>
    <t xml:space="preserve">Q1 2016 </t>
  </si>
  <si>
    <t xml:space="preserve">Q2 2016 </t>
  </si>
  <si>
    <t>Q3 2017</t>
  </si>
  <si>
    <t>Q4 2017 E</t>
  </si>
  <si>
    <t>(6) 2016 Dividend Per Share pending for approval at the General Shareholder meeting</t>
  </si>
  <si>
    <r>
      <t xml:space="preserve">(2) </t>
    </r>
    <r>
      <rPr>
        <sz val="7"/>
        <color indexed="56"/>
        <rFont val="Calibri"/>
        <family val="2"/>
        <scheme val="minor"/>
      </rPr>
      <t>For full disclosure and definition of Underlying alternative metrics on a proforma basis, please refer to appropriate press releases issued by Solvay on Feb 25 and March 17, 2016.</t>
    </r>
  </si>
  <si>
    <r>
      <t xml:space="preserve">(3) </t>
    </r>
    <r>
      <rPr>
        <sz val="7"/>
        <color indexed="56"/>
        <rFont val="Calibri"/>
        <family val="2"/>
        <scheme val="minor"/>
      </rPr>
      <t>Purchase Price Allocation.</t>
    </r>
  </si>
  <si>
    <r>
      <t xml:space="preserve">(5) </t>
    </r>
    <r>
      <rPr>
        <sz val="7"/>
        <color indexed="56"/>
        <rFont val="Calibri"/>
        <family val="2"/>
        <scheme val="minor"/>
      </rPr>
      <t>Cash flow from operating activities (including dividends from associates and joint ventures) + cash flow from investing activities (excluding acquisitions and sales of subsidiaries and  other investments) and excluding loans to associates and non-consolidated companies).</t>
    </r>
  </si>
  <si>
    <r>
      <t>(4)</t>
    </r>
    <r>
      <rPr>
        <sz val="7"/>
        <color theme="3"/>
        <rFont val="Calibri"/>
        <family val="2"/>
        <scheme val="minor"/>
      </rPr>
      <t xml:space="preserve"> Global annual coupon of ~(112)m up to 2018</t>
    </r>
  </si>
  <si>
    <t>Q1 2017 E</t>
  </si>
  <si>
    <t>Q2 2017 E</t>
  </si>
  <si>
    <t>Q1 2016 A</t>
  </si>
  <si>
    <t>Q2 2016 A</t>
  </si>
  <si>
    <t>Q3 2016 A</t>
  </si>
  <si>
    <t>Q4 2016 A</t>
  </si>
  <si>
    <t>FY 2016 A</t>
  </si>
  <si>
    <r>
      <t>The consensus is the median</t>
    </r>
    <r>
      <rPr>
        <b/>
        <sz val="10"/>
        <color indexed="10"/>
        <rFont val="Univers"/>
        <family val="2"/>
      </rPr>
      <t xml:space="preserve"> </t>
    </r>
    <r>
      <rPr>
        <sz val="10"/>
        <color indexed="10"/>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</si>
  <si>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Median target price (EUR)</t>
  </si>
  <si>
    <r>
      <t>(1)</t>
    </r>
    <r>
      <rPr>
        <sz val="7"/>
        <color theme="3"/>
        <rFont val="Calibri"/>
        <family val="2"/>
        <scheme val="minor"/>
      </rPr>
      <t xml:space="preserve"> </t>
    </r>
    <r>
      <rPr>
        <b/>
        <sz val="7"/>
        <color theme="3"/>
        <rFont val="Calibri"/>
        <family val="2"/>
        <scheme val="minor"/>
      </rPr>
      <t>ADVANCED MATERIALS</t>
    </r>
    <r>
      <rPr>
        <sz val="7"/>
        <color theme="3"/>
        <rFont val="Calibri"/>
        <family val="2"/>
        <scheme val="minor"/>
      </rPr>
      <t xml:space="preserve">: Specialty Polymers, Composite Materials, Silica, Special Chem; </t>
    </r>
    <r>
      <rPr>
        <b/>
        <sz val="7"/>
        <color theme="3"/>
        <rFont val="Calibri"/>
        <family val="2"/>
        <scheme val="minor"/>
      </rPr>
      <t>ADVANCED FORMULATIONS</t>
    </r>
    <r>
      <rPr>
        <sz val="7"/>
        <color theme="3"/>
        <rFont val="Calibri"/>
        <family val="2"/>
        <scheme val="minor"/>
      </rPr>
      <t xml:space="preserve">: Novecare, Technology Solutions, Aroma Performance; </t>
    </r>
    <r>
      <rPr>
        <b/>
        <sz val="7"/>
        <color theme="3"/>
        <rFont val="Calibri"/>
        <family val="2"/>
        <scheme val="minor"/>
      </rPr>
      <t>PERFORMANCE CHEMICALS</t>
    </r>
    <r>
      <rPr>
        <sz val="7"/>
        <color theme="3"/>
        <rFont val="Calibri"/>
        <family val="2"/>
        <scheme val="minor"/>
      </rPr>
      <t xml:space="preserve">: Soda Ash, Peroxide, Acetow (in dscops since Dec'16), Coatis; </t>
    </r>
    <r>
      <rPr>
        <b/>
        <sz val="7"/>
        <color theme="3"/>
        <rFont val="Calibri"/>
        <family val="2"/>
        <scheme val="minor"/>
      </rPr>
      <t>FUNCTIONAL POLYMERS</t>
    </r>
    <r>
      <rPr>
        <sz val="7"/>
        <color theme="3"/>
        <rFont val="Calibri"/>
        <family val="2"/>
        <scheme val="minor"/>
      </rPr>
      <t>: Polyamide, Chlorovinyls (Vinythai deal closed in February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</si>
</sst>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0.0%"/>
    <numFmt numFmtId="166" formatCode="0.0"/>
    <numFmt numFmtId="167" formatCode="#.0%"/>
  </numFmts>
  <fonts count="57">
    <font>
      <sz val="10"/>
      <color theme="1"/>
      <name val="Arial"/>
      <family val="2"/>
    </font>
    <font>
      <b/>
      <sz val="11"/>
      <color theme="3"/>
      <name val="Calibri"/>
      <family val="2"/>
      <scheme val="minor"/>
    </font>
    <font>
      <b/>
      <sz val="11"/>
      <color theme="1"/>
      <name val="Calibri"/>
      <family val="2"/>
      <scheme val="minor"/>
    </font>
    <font>
      <sz val="10"/>
      <color theme="1"/>
      <name val="Arial"/>
      <family val="2"/>
    </font>
    <font>
      <b/>
      <sz val="12"/>
      <name val="Univers 45 Light"/>
      <family val="2"/>
    </font>
    <font>
      <b/>
      <sz val="10"/>
      <name val="Arial"/>
      <family val="2"/>
    </font>
    <font>
      <sz val="10"/>
      <name val="Arial"/>
      <family val="2"/>
    </font>
    <font>
      <b/>
      <sz val="16"/>
      <color theme="3"/>
      <name val="Univers 45 Light"/>
      <family val="2"/>
    </font>
    <font>
      <sz val="10"/>
      <color indexed="10"/>
      <name val="Univers"/>
      <family val="2"/>
    </font>
    <font>
      <b/>
      <sz val="11"/>
      <color indexed="9"/>
      <name val="Univers"/>
      <family val="2"/>
    </font>
    <font>
      <b/>
      <sz val="10"/>
      <color indexed="17"/>
      <name val="Univers"/>
      <family val="2"/>
    </font>
    <font>
      <b/>
      <sz val="10"/>
      <color indexed="52"/>
      <name val="Univers"/>
      <family val="2"/>
    </font>
    <font>
      <b/>
      <sz val="10"/>
      <color indexed="10"/>
      <name val="Univers"/>
      <family val="2"/>
    </font>
    <font>
      <b/>
      <sz val="11"/>
      <color theme="3"/>
      <name val="Univers"/>
      <family val="2"/>
    </font>
    <font>
      <sz val="11"/>
      <name val="Univers"/>
      <family val="2"/>
    </font>
    <font>
      <sz val="8"/>
      <color theme="3"/>
      <name val="Calibri"/>
      <family val="2"/>
      <scheme val="minor"/>
    </font>
    <font>
      <sz val="10"/>
      <color theme="1"/>
      <name val="Calibri"/>
      <family val="2"/>
      <scheme val="minor"/>
    </font>
    <font>
      <b/>
      <sz val="36"/>
      <color rgb="FF00B0F0"/>
      <name val="Calibri"/>
      <family val="2"/>
      <scheme val="minor"/>
    </font>
    <font>
      <b/>
      <sz val="10"/>
      <color rgb="FF00B0F0"/>
      <name val="Calibri"/>
      <family val="2"/>
      <scheme val="minor"/>
    </font>
    <font>
      <i/>
      <sz val="10"/>
      <color theme="3"/>
      <name val="Calibri"/>
      <family val="2"/>
      <scheme val="minor"/>
    </font>
    <font>
      <b/>
      <sz val="11"/>
      <color theme="3"/>
      <name val="Arial"/>
      <family val="2"/>
    </font>
    <font>
      <b/>
      <sz val="10"/>
      <color theme="3"/>
      <name val="Calibri"/>
      <family val="2"/>
      <scheme val="minor"/>
    </font>
    <font>
      <sz val="8"/>
      <color theme="1"/>
      <name val="Arial"/>
      <family val="2"/>
    </font>
    <font>
      <vertAlign val="superscript"/>
      <sz val="8"/>
      <color theme="1"/>
      <name val="Arial"/>
      <family val="2"/>
    </font>
    <font>
      <b/>
      <vertAlign val="superscript"/>
      <sz val="11"/>
      <color theme="3"/>
      <name val="Calibri"/>
      <family val="2"/>
      <scheme val="minor"/>
    </font>
    <font>
      <b/>
      <sz val="11"/>
      <name val="Calibri"/>
      <family val="2"/>
      <scheme val="minor"/>
    </font>
    <font>
      <sz val="10"/>
      <name val="Calibri"/>
      <family val="2"/>
      <scheme val="minor"/>
    </font>
    <font>
      <b/>
      <sz val="11"/>
      <color theme="1"/>
      <name val="Arial"/>
      <family val="2"/>
    </font>
    <font>
      <b/>
      <i/>
      <sz val="10"/>
      <name val="Calibri"/>
      <family val="2"/>
      <scheme val="minor"/>
    </font>
    <font>
      <b/>
      <sz val="10"/>
      <color theme="1"/>
      <name val="Arial"/>
      <family val="2"/>
    </font>
    <font>
      <b/>
      <sz val="10"/>
      <name val="Calibri"/>
      <family val="2"/>
      <scheme val="minor"/>
    </font>
    <font>
      <i/>
      <sz val="10"/>
      <name val="Calibri"/>
      <family val="2"/>
      <scheme val="minor"/>
    </font>
    <font>
      <b/>
      <i/>
      <sz val="10"/>
      <color theme="1"/>
      <name val="Calibri"/>
      <family val="2"/>
      <scheme val="minor"/>
    </font>
    <font>
      <i/>
      <vertAlign val="superscript"/>
      <sz val="10"/>
      <name val="Calibri"/>
      <family val="2"/>
      <scheme val="minor"/>
    </font>
    <font>
      <i/>
      <sz val="9"/>
      <name val="Calibri"/>
      <family val="2"/>
      <scheme val="minor"/>
    </font>
    <font>
      <i/>
      <sz val="9"/>
      <color theme="1"/>
      <name val="Calibri"/>
      <family val="2"/>
      <scheme val="minor"/>
    </font>
    <font>
      <i/>
      <sz val="10"/>
      <color theme="1"/>
      <name val="Calibri"/>
      <family val="2"/>
      <scheme val="minor"/>
    </font>
    <font>
      <vertAlign val="superscript"/>
      <sz val="10"/>
      <name val="Calibri"/>
      <family val="2"/>
      <scheme val="minor"/>
    </font>
    <font>
      <b/>
      <vertAlign val="superscript"/>
      <sz val="10"/>
      <color indexed="56"/>
      <name val="Calibri"/>
      <family val="2"/>
      <scheme val="minor"/>
    </font>
    <font>
      <b/>
      <sz val="10"/>
      <color indexed="56"/>
      <name val="Calibri"/>
      <family val="2"/>
      <scheme val="minor"/>
    </font>
    <font>
      <b/>
      <sz val="10"/>
      <color theme="1"/>
      <name val="Calibri"/>
      <family val="2"/>
      <scheme val="minor"/>
    </font>
    <font>
      <b/>
      <sz val="11"/>
      <color rgb="FFFF0000"/>
      <name val="Calibri"/>
      <family val="2"/>
      <scheme val="minor"/>
    </font>
    <font>
      <b/>
      <sz val="10"/>
      <name val="Univers 45 Light"/>
      <family val="2"/>
    </font>
    <font>
      <b/>
      <sz val="10"/>
      <name val="Univers 45 Light"/>
      <family val="2"/>
    </font>
    <font>
      <vertAlign val="superscript"/>
      <sz val="7"/>
      <color theme="3"/>
      <name val="Univers"/>
      <family val="2"/>
    </font>
    <font>
      <sz val="7"/>
      <color theme="3"/>
      <name val="Univers"/>
      <family val="2"/>
    </font>
    <font>
      <b/>
      <sz val="7"/>
      <color theme="3"/>
      <name val="Univers"/>
      <family val="2"/>
    </font>
    <font>
      <sz val="7"/>
      <color indexed="56"/>
      <name val="Univers"/>
      <family val="2"/>
    </font>
    <font>
      <b/>
      <sz val="7"/>
      <name val="Univers 45 Light"/>
      <family val="2"/>
    </font>
    <font>
      <vertAlign val="superscript"/>
      <sz val="8"/>
      <color theme="3"/>
      <name val="Univers"/>
      <family val="2"/>
    </font>
    <font>
      <sz val="8"/>
      <color indexed="56"/>
      <name val="Univers"/>
      <family val="2"/>
    </font>
    <font>
      <vertAlign val="superscript"/>
      <sz val="7"/>
      <color theme="3"/>
      <name val="Calibri"/>
      <family val="2"/>
      <scheme val="minor"/>
    </font>
    <font>
      <sz val="7"/>
      <color theme="3"/>
      <name val="Calibri"/>
      <family val="2"/>
      <scheme val="minor"/>
    </font>
    <font>
      <b/>
      <sz val="7"/>
      <color theme="3"/>
      <name val="Calibri"/>
      <family val="2"/>
      <scheme val="minor"/>
    </font>
    <font>
      <sz val="7"/>
      <color indexed="56"/>
      <name val="Calibri"/>
      <family val="2"/>
      <scheme val="minor"/>
    </font>
    <font>
      <b/>
      <sz val="7"/>
      <name val="Calibri"/>
      <family val="2"/>
      <scheme val="minor"/>
    </font>
    <font>
      <sz val="10"/>
      <color rgb="FF00B050"/>
      <name val="Verdana"/>
      <family val="2"/>
    </font>
  </fonts>
  <fills count="9">
    <fill>
      <patternFill patternType="none"/>
    </fill>
    <fill>
      <patternFill patternType="gray125"/>
    </fill>
    <fill>
      <patternFill patternType="solid">
        <fgColor indexed="9"/>
        <bgColor indexed="64"/>
      </patternFill>
    </fill>
    <fill>
      <patternFill patternType="solid">
        <fgColor indexed="57"/>
        <bgColor indexed="64"/>
      </patternFill>
    </fill>
    <fill>
      <patternFill patternType="solid">
        <fgColor theme="0"/>
        <bgColor indexed="64"/>
      </patternFill>
    </fill>
    <fill>
      <patternFill patternType="solid">
        <fgColor indexed="52"/>
        <bgColor indexed="64"/>
      </patternFill>
    </fill>
    <fill>
      <patternFill patternType="solid">
        <fgColor indexed="10"/>
        <bgColor indexed="64"/>
      </patternFill>
    </fill>
    <fill>
      <patternFill patternType="solid">
        <fgColor theme="3" tint="0.79998168889431442"/>
        <bgColor indexed="64"/>
      </patternFill>
    </fill>
    <fill>
      <patternFill patternType="solid">
        <fgColor rgb="FFF5F5F5"/>
      </patternFill>
    </fill>
  </fills>
  <borders count="127">
    <border>
      <left/>
      <right/>
      <top/>
      <bottom/>
      <diagonal/>
    </border>
    <border>
      <left/>
      <right/>
      <top/>
      <bottom style="medium">
        <color theme="4" tint="0.39997558519241921"/>
      </bottom>
      <diagonal/>
    </border>
    <border>
      <left/>
      <right/>
      <top style="hair">
        <color indexed="64"/>
      </top>
      <bottom style="hair">
        <color indexed="64"/>
      </bottom>
      <diagonal/>
    </border>
    <border>
      <left style="medium">
        <color theme="3" tint="0.39994506668294322"/>
      </left>
      <right/>
      <top style="medium">
        <color theme="3" tint="0.39994506668294322"/>
      </top>
      <bottom style="medium">
        <color theme="3" tint="0.39994506668294322"/>
      </bottom>
      <diagonal/>
    </border>
    <border>
      <left/>
      <right/>
      <top style="medium">
        <color theme="3" tint="0.39994506668294322"/>
      </top>
      <bottom style="medium">
        <color theme="3" tint="0.39994506668294322"/>
      </bottom>
      <diagonal/>
    </border>
    <border>
      <left/>
      <right style="medium">
        <color theme="3" tint="0.39994506668294322"/>
      </right>
      <top style="medium">
        <color theme="3" tint="0.39994506668294322"/>
      </top>
      <bottom style="medium">
        <color theme="3" tint="0.39994506668294322"/>
      </bottom>
      <diagonal/>
    </border>
    <border>
      <left/>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style="medium">
        <color theme="4"/>
      </left>
      <right style="dotted">
        <color theme="4"/>
      </right>
      <top/>
      <bottom/>
      <diagonal/>
    </border>
    <border>
      <left style="dotted">
        <color theme="4"/>
      </left>
      <right style="dotted">
        <color theme="4"/>
      </right>
      <top/>
      <bottom/>
      <diagonal/>
    </border>
    <border>
      <left style="dotted">
        <color theme="4"/>
      </left>
      <right/>
      <top/>
      <bottom/>
      <diagonal/>
    </border>
    <border>
      <left style="thin">
        <color indexed="64"/>
      </left>
      <right style="medium">
        <color theme="4"/>
      </right>
      <top style="medium">
        <color theme="4"/>
      </top>
      <bottom/>
      <diagonal/>
    </border>
    <border>
      <left style="dotted">
        <color theme="4"/>
      </left>
      <right style="medium">
        <color theme="4"/>
      </right>
      <top/>
      <bottom/>
      <diagonal/>
    </border>
    <border>
      <left style="medium">
        <color theme="4"/>
      </left>
      <right style="medium">
        <color theme="4"/>
      </right>
      <top/>
      <bottom/>
      <diagonal/>
    </border>
    <border>
      <left style="medium">
        <color theme="3" tint="0.39991454817346722"/>
      </left>
      <right style="medium">
        <color theme="3" tint="0.39991454817346722"/>
      </right>
      <top style="medium">
        <color theme="3" tint="0.39991454817346722"/>
      </top>
      <bottom/>
      <diagonal/>
    </border>
    <border>
      <left style="medium">
        <color theme="4"/>
      </left>
      <right style="dotted">
        <color theme="4"/>
      </right>
      <top style="medium">
        <color theme="4"/>
      </top>
      <bottom style="medium">
        <color theme="4"/>
      </bottom>
      <diagonal/>
    </border>
    <border>
      <left style="dotted">
        <color theme="4"/>
      </left>
      <right style="dotted">
        <color theme="4"/>
      </right>
      <top style="medium">
        <color theme="4"/>
      </top>
      <bottom style="medium">
        <color theme="4"/>
      </bottom>
      <diagonal/>
    </border>
    <border>
      <left style="dotted">
        <color theme="4"/>
      </left>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dotted">
        <color theme="4"/>
      </left>
      <right style="medium">
        <color theme="4"/>
      </right>
      <top style="medium">
        <color theme="4"/>
      </top>
      <bottom style="medium">
        <color theme="4"/>
      </bottom>
      <diagonal/>
    </border>
    <border>
      <left style="medium">
        <color theme="4"/>
      </left>
      <right style="medium">
        <color theme="4"/>
      </right>
      <top style="medium">
        <color theme="4"/>
      </top>
      <bottom style="medium">
        <color theme="4"/>
      </bottom>
      <diagonal/>
    </border>
    <border>
      <left style="medium">
        <color theme="3" tint="0.39991454817346722"/>
      </left>
      <right style="medium">
        <color theme="3" tint="0.39991454817346722"/>
      </right>
      <top/>
      <bottom/>
      <diagonal/>
    </border>
    <border>
      <left/>
      <right style="medium">
        <color theme="4"/>
      </right>
      <top style="medium">
        <color theme="4"/>
      </top>
      <bottom/>
      <diagonal/>
    </border>
    <border>
      <left style="thin">
        <color indexed="64"/>
      </left>
      <right style="medium">
        <color theme="4"/>
      </right>
      <top/>
      <bottom/>
      <diagonal/>
    </border>
    <border>
      <left style="medium">
        <color theme="4"/>
      </left>
      <right style="dotted">
        <color theme="4"/>
      </right>
      <top style="medium">
        <color theme="4"/>
      </top>
      <bottom style="dashed">
        <color theme="4"/>
      </bottom>
      <diagonal/>
    </border>
    <border>
      <left style="dotted">
        <color theme="4"/>
      </left>
      <right style="dotted">
        <color theme="4"/>
      </right>
      <top style="medium">
        <color theme="4"/>
      </top>
      <bottom style="dashed">
        <color theme="4"/>
      </bottom>
      <diagonal/>
    </border>
    <border>
      <left style="dotted">
        <color theme="4"/>
      </left>
      <right style="medium">
        <color theme="4"/>
      </right>
      <top style="medium">
        <color theme="4"/>
      </top>
      <bottom style="dashed">
        <color theme="4"/>
      </bottom>
      <diagonal/>
    </border>
    <border>
      <left/>
      <right style="medium">
        <color theme="4"/>
      </right>
      <top style="medium">
        <color theme="4"/>
      </top>
      <bottom style="dashed">
        <color theme="4"/>
      </bottom>
      <diagonal/>
    </border>
    <border>
      <left/>
      <right style="medium">
        <color theme="4"/>
      </right>
      <top/>
      <bottom/>
      <diagonal/>
    </border>
    <border>
      <left style="medium">
        <color theme="4"/>
      </left>
      <right style="dotted">
        <color theme="4"/>
      </right>
      <top style="dashed">
        <color theme="4"/>
      </top>
      <bottom style="dashed">
        <color theme="4"/>
      </bottom>
      <diagonal/>
    </border>
    <border>
      <left style="dotted">
        <color theme="4"/>
      </left>
      <right style="dotted">
        <color theme="4"/>
      </right>
      <top style="dashed">
        <color theme="4"/>
      </top>
      <bottom style="dashed">
        <color theme="4"/>
      </bottom>
      <diagonal/>
    </border>
    <border>
      <left style="dotted">
        <color theme="4"/>
      </left>
      <right style="medium">
        <color theme="4"/>
      </right>
      <top style="dashed">
        <color theme="4"/>
      </top>
      <bottom style="dashed">
        <color theme="4"/>
      </bottom>
      <diagonal/>
    </border>
    <border>
      <left/>
      <right style="medium">
        <color theme="4"/>
      </right>
      <top style="dashed">
        <color theme="4"/>
      </top>
      <bottom style="dashed">
        <color theme="4"/>
      </bottom>
      <diagonal/>
    </border>
    <border>
      <left style="dotted">
        <color theme="4"/>
      </left>
      <right style="dotted">
        <color theme="4"/>
      </right>
      <top style="dashed">
        <color theme="4"/>
      </top>
      <bottom style="medium">
        <color theme="4"/>
      </bottom>
      <diagonal/>
    </border>
    <border>
      <left style="dotted">
        <color theme="4"/>
      </left>
      <right style="medium">
        <color theme="4"/>
      </right>
      <top style="dashed">
        <color theme="4"/>
      </top>
      <bottom style="medium">
        <color theme="4"/>
      </bottom>
      <diagonal/>
    </border>
    <border>
      <left/>
      <right style="medium">
        <color theme="4"/>
      </right>
      <top style="dashed">
        <color theme="4"/>
      </top>
      <bottom style="medium">
        <color theme="4"/>
      </bottom>
      <diagonal/>
    </border>
    <border>
      <left style="dotted">
        <color theme="4"/>
      </left>
      <right/>
      <top style="medium">
        <color theme="4"/>
      </top>
      <bottom style="dashed">
        <color theme="4"/>
      </bottom>
      <diagonal/>
    </border>
    <border>
      <left style="thin">
        <color indexed="64"/>
      </left>
      <right style="medium">
        <color theme="4"/>
      </right>
      <top style="medium">
        <color theme="4"/>
      </top>
      <bottom style="dashed">
        <color theme="4"/>
      </bottom>
      <diagonal/>
    </border>
    <border>
      <left style="dotted">
        <color theme="4"/>
      </left>
      <right/>
      <top style="dashed">
        <color theme="4"/>
      </top>
      <bottom style="dashed">
        <color theme="4"/>
      </bottom>
      <diagonal/>
    </border>
    <border>
      <left style="thin">
        <color indexed="64"/>
      </left>
      <right style="medium">
        <color theme="4"/>
      </right>
      <top style="dashed">
        <color theme="4"/>
      </top>
      <bottom style="dashed">
        <color theme="4"/>
      </bottom>
      <diagonal/>
    </border>
    <border>
      <left style="medium">
        <color theme="4"/>
      </left>
      <right style="dotted">
        <color theme="4"/>
      </right>
      <top style="dashed">
        <color theme="4"/>
      </top>
      <bottom style="medium">
        <color theme="3" tint="0.39991454817346722"/>
      </bottom>
      <diagonal/>
    </border>
    <border>
      <left style="dotted">
        <color theme="4"/>
      </left>
      <right style="dotted">
        <color theme="4"/>
      </right>
      <top style="dashed">
        <color theme="4"/>
      </top>
      <bottom style="medium">
        <color theme="3" tint="0.39991454817346722"/>
      </bottom>
      <diagonal/>
    </border>
    <border>
      <left style="dotted">
        <color theme="4"/>
      </left>
      <right/>
      <top style="dashed">
        <color theme="4"/>
      </top>
      <bottom style="medium">
        <color theme="3" tint="0.39991454817346722"/>
      </bottom>
      <diagonal/>
    </border>
    <border>
      <left style="thin">
        <color indexed="64"/>
      </left>
      <right style="medium">
        <color theme="4"/>
      </right>
      <top style="dashed">
        <color theme="4"/>
      </top>
      <bottom style="medium">
        <color theme="3" tint="0.39991454817346722"/>
      </bottom>
      <diagonal/>
    </border>
    <border>
      <left style="dotted">
        <color theme="4"/>
      </left>
      <right style="medium">
        <color theme="4"/>
      </right>
      <top style="dashed">
        <color theme="4"/>
      </top>
      <bottom style="medium">
        <color theme="3" tint="0.39991454817346722"/>
      </bottom>
      <diagonal/>
    </border>
    <border>
      <left/>
      <right style="medium">
        <color theme="4"/>
      </right>
      <top style="dashed">
        <color theme="4"/>
      </top>
      <bottom style="medium">
        <color theme="3" tint="0.39991454817346722"/>
      </bottom>
      <diagonal/>
    </border>
    <border>
      <left/>
      <right style="medium">
        <color theme="4"/>
      </right>
      <top/>
      <bottom style="dashed">
        <color theme="4"/>
      </bottom>
      <diagonal/>
    </border>
    <border>
      <left style="medium">
        <color theme="4"/>
      </left>
      <right style="dotted">
        <color theme="4"/>
      </right>
      <top/>
      <bottom style="dashed">
        <color theme="4"/>
      </bottom>
      <diagonal/>
    </border>
    <border>
      <left style="dotted">
        <color theme="4"/>
      </left>
      <right style="dotted">
        <color theme="4"/>
      </right>
      <top/>
      <bottom style="dashed">
        <color theme="4"/>
      </bottom>
      <diagonal/>
    </border>
    <border>
      <left style="dotted">
        <color theme="4"/>
      </left>
      <right/>
      <top/>
      <bottom style="dashed">
        <color theme="4"/>
      </bottom>
      <diagonal/>
    </border>
    <border>
      <left style="thin">
        <color indexed="64"/>
      </left>
      <right style="medium">
        <color theme="4"/>
      </right>
      <top/>
      <bottom style="dashed">
        <color theme="4"/>
      </bottom>
      <diagonal/>
    </border>
    <border>
      <left style="medium">
        <color theme="3" tint="0.39991454817346722"/>
      </left>
      <right style="medium">
        <color theme="3" tint="0.39991454817346722"/>
      </right>
      <top/>
      <bottom style="medium">
        <color theme="3" tint="0.39985351115451523"/>
      </bottom>
      <diagonal/>
    </border>
    <border>
      <left style="medium">
        <color theme="3" tint="0.39991454817346722"/>
      </left>
      <right style="medium">
        <color theme="4"/>
      </right>
      <top style="dashed">
        <color theme="4"/>
      </top>
      <bottom style="medium">
        <color theme="3" tint="0.39988402966399123"/>
      </bottom>
      <diagonal/>
    </border>
    <border>
      <left style="medium">
        <color theme="3" tint="0.39985351115451523"/>
      </left>
      <right style="medium">
        <color theme="3" tint="0.39985351115451523"/>
      </right>
      <top style="medium">
        <color theme="3" tint="0.39985351115451523"/>
      </top>
      <bottom/>
      <diagonal/>
    </border>
    <border>
      <left style="medium">
        <color theme="3" tint="0.39985351115451523"/>
      </left>
      <right style="medium">
        <color theme="4"/>
      </right>
      <top style="medium">
        <color theme="3" tint="0.39988402966399123"/>
      </top>
      <bottom style="dashed">
        <color theme="4"/>
      </bottom>
      <diagonal/>
    </border>
    <border>
      <left style="medium">
        <color theme="3" tint="0.39985351115451523"/>
      </left>
      <right style="medium">
        <color theme="3" tint="0.39985351115451523"/>
      </right>
      <top/>
      <bottom style="medium">
        <color theme="3" tint="0.39988402966399123"/>
      </bottom>
      <diagonal/>
    </border>
    <border>
      <left style="medium">
        <color theme="3" tint="0.39985351115451523"/>
      </left>
      <right style="medium">
        <color theme="4"/>
      </right>
      <top style="dashed">
        <color theme="4"/>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dashed">
        <color theme="3" tint="0.39994506668294322"/>
      </bottom>
      <diagonal/>
    </border>
    <border>
      <left style="medium">
        <color theme="4"/>
      </left>
      <right style="dotted">
        <color theme="4"/>
      </right>
      <top style="medium">
        <color theme="4"/>
      </top>
      <bottom style="dashed">
        <color theme="3" tint="0.39994506668294322"/>
      </bottom>
      <diagonal/>
    </border>
    <border>
      <left style="dotted">
        <color theme="4"/>
      </left>
      <right style="dotted">
        <color theme="4"/>
      </right>
      <top style="medium">
        <color theme="4"/>
      </top>
      <bottom style="dashed">
        <color theme="3" tint="0.39994506668294322"/>
      </bottom>
      <diagonal/>
    </border>
    <border>
      <left style="dotted">
        <color theme="4"/>
      </left>
      <right/>
      <top style="medium">
        <color theme="4"/>
      </top>
      <bottom style="dashed">
        <color theme="3" tint="0.39994506668294322"/>
      </bottom>
      <diagonal/>
    </border>
    <border>
      <left style="thin">
        <color indexed="64"/>
      </left>
      <right style="medium">
        <color theme="4"/>
      </right>
      <top style="medium">
        <color theme="4"/>
      </top>
      <bottom style="dashed">
        <color theme="3" tint="0.39994506668294322"/>
      </bottom>
      <diagonal/>
    </border>
    <border>
      <left style="dotted">
        <color theme="4"/>
      </left>
      <right style="medium">
        <color theme="4"/>
      </right>
      <top style="medium">
        <color theme="4"/>
      </top>
      <bottom style="dashed">
        <color theme="3" tint="0.39994506668294322"/>
      </bottom>
      <diagonal/>
    </border>
    <border>
      <left style="medium">
        <color theme="3" tint="0.39988402966399123"/>
      </left>
      <right style="medium">
        <color theme="3" tint="0.39988402966399123"/>
      </right>
      <top/>
      <bottom/>
      <diagonal/>
    </border>
    <border>
      <left/>
      <right style="medium">
        <color theme="4"/>
      </right>
      <top style="dashed">
        <color theme="3" tint="0.39994506668294322"/>
      </top>
      <bottom style="dashed">
        <color theme="3" tint="0.39994506668294322"/>
      </bottom>
      <diagonal/>
    </border>
    <border>
      <left style="medium">
        <color theme="4"/>
      </left>
      <right style="dotted">
        <color theme="4"/>
      </right>
      <top style="dashed">
        <color theme="3" tint="0.39994506668294322"/>
      </top>
      <bottom style="dashed">
        <color theme="3" tint="0.39994506668294322"/>
      </bottom>
      <diagonal/>
    </border>
    <border>
      <left style="dotted">
        <color theme="4"/>
      </left>
      <right style="dotted">
        <color theme="4"/>
      </right>
      <top style="dashed">
        <color theme="3" tint="0.39994506668294322"/>
      </top>
      <bottom style="dashed">
        <color theme="3" tint="0.39994506668294322"/>
      </bottom>
      <diagonal/>
    </border>
    <border>
      <left style="dotted">
        <color theme="4"/>
      </left>
      <right/>
      <top style="dashed">
        <color theme="3" tint="0.39994506668294322"/>
      </top>
      <bottom style="dashed">
        <color theme="3" tint="0.39994506668294322"/>
      </bottom>
      <diagonal/>
    </border>
    <border>
      <left style="thin">
        <color indexed="64"/>
      </left>
      <right style="medium">
        <color theme="4"/>
      </right>
      <top style="dashed">
        <color theme="3" tint="0.39994506668294322"/>
      </top>
      <bottom style="dashed">
        <color theme="3" tint="0.39994506668294322"/>
      </bottom>
      <diagonal/>
    </border>
    <border>
      <left style="dotted">
        <color theme="4"/>
      </left>
      <right style="medium">
        <color theme="4"/>
      </right>
      <top style="dashed">
        <color theme="3" tint="0.39994506668294322"/>
      </top>
      <bottom style="dashed">
        <color theme="3" tint="0.39994506668294322"/>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medium">
        <color theme="4"/>
      </bottom>
      <diagonal/>
    </border>
    <border>
      <left style="medium">
        <color theme="4"/>
      </left>
      <right style="dotted">
        <color theme="4"/>
      </right>
      <top style="dashed">
        <color theme="3" tint="0.39994506668294322"/>
      </top>
      <bottom style="medium">
        <color theme="4"/>
      </bottom>
      <diagonal/>
    </border>
    <border>
      <left style="dotted">
        <color theme="4"/>
      </left>
      <right style="dotted">
        <color theme="4"/>
      </right>
      <top style="dashed">
        <color theme="3" tint="0.39994506668294322"/>
      </top>
      <bottom style="medium">
        <color theme="4"/>
      </bottom>
      <diagonal/>
    </border>
    <border>
      <left style="dotted">
        <color theme="4"/>
      </left>
      <right/>
      <top style="dashed">
        <color theme="3" tint="0.39994506668294322"/>
      </top>
      <bottom style="medium">
        <color theme="4"/>
      </bottom>
      <diagonal/>
    </border>
    <border>
      <left style="thin">
        <color indexed="64"/>
      </left>
      <right style="medium">
        <color theme="4"/>
      </right>
      <top style="dashed">
        <color theme="3" tint="0.39994506668294322"/>
      </top>
      <bottom style="medium">
        <color theme="4"/>
      </bottom>
      <diagonal/>
    </border>
    <border>
      <left style="dotted">
        <color theme="4"/>
      </left>
      <right style="medium">
        <color theme="4"/>
      </right>
      <top style="dashed">
        <color theme="3" tint="0.39994506668294322"/>
      </top>
      <bottom style="medium">
        <color theme="4"/>
      </bottom>
      <diagonal/>
    </border>
    <border>
      <left style="dashed">
        <color theme="4"/>
      </left>
      <right/>
      <top style="medium">
        <color theme="4"/>
      </top>
      <bottom style="medium">
        <color theme="4"/>
      </bottom>
      <diagonal/>
    </border>
    <border>
      <left style="medium">
        <color theme="4"/>
      </left>
      <right style="dashed">
        <color theme="4"/>
      </right>
      <top style="dashed">
        <color theme="4"/>
      </top>
      <bottom style="dashed">
        <color theme="4"/>
      </bottom>
      <diagonal/>
    </border>
    <border>
      <left style="dashed">
        <color theme="4"/>
      </left>
      <right style="dotted">
        <color theme="4"/>
      </right>
      <top style="dashed">
        <color theme="4"/>
      </top>
      <bottom style="dashed">
        <color theme="4"/>
      </bottom>
      <diagonal/>
    </border>
    <border>
      <left style="dashed">
        <color theme="4"/>
      </left>
      <right style="medium">
        <color theme="4"/>
      </right>
      <top style="dashed">
        <color theme="4"/>
      </top>
      <bottom style="dashed">
        <color theme="4"/>
      </bottom>
      <diagonal/>
    </border>
    <border>
      <left style="dotted">
        <color theme="4"/>
      </left>
      <right style="dashed">
        <color theme="4"/>
      </right>
      <top/>
      <bottom/>
      <diagonal/>
    </border>
    <border>
      <left style="dotted">
        <color theme="4"/>
      </left>
      <right style="dashed">
        <color theme="4"/>
      </right>
      <top style="medium">
        <color theme="4"/>
      </top>
      <bottom style="medium">
        <color theme="4"/>
      </bottom>
      <diagonal/>
    </border>
    <border>
      <left style="medium">
        <color theme="4"/>
      </left>
      <right style="dashed">
        <color theme="4"/>
      </right>
      <top style="medium">
        <color theme="4"/>
      </top>
      <bottom/>
      <diagonal/>
    </border>
    <border>
      <left style="dashed">
        <color theme="4"/>
      </left>
      <right style="dashed">
        <color theme="4"/>
      </right>
      <top style="medium">
        <color theme="4"/>
      </top>
      <bottom/>
      <diagonal/>
    </border>
    <border>
      <left style="dashed">
        <color theme="4"/>
      </left>
      <right style="medium">
        <color theme="4"/>
      </right>
      <top style="medium">
        <color theme="4"/>
      </top>
      <bottom/>
      <diagonal/>
    </border>
    <border>
      <left style="medium">
        <color theme="4"/>
      </left>
      <right style="dashed">
        <color theme="4"/>
      </right>
      <top style="medium">
        <color theme="4"/>
      </top>
      <bottom style="medium">
        <color theme="4"/>
      </bottom>
      <diagonal/>
    </border>
    <border>
      <left style="dashed">
        <color theme="4"/>
      </left>
      <right style="dashed">
        <color theme="4"/>
      </right>
      <top style="medium">
        <color theme="4"/>
      </top>
      <bottom style="medium">
        <color theme="4"/>
      </bottom>
      <diagonal/>
    </border>
    <border>
      <left style="dashed">
        <color theme="4"/>
      </left>
      <right style="medium">
        <color theme="4"/>
      </right>
      <top style="medium">
        <color theme="4"/>
      </top>
      <bottom style="medium">
        <color theme="4"/>
      </bottom>
      <diagonal/>
    </border>
    <border>
      <left style="dashed">
        <color theme="4"/>
      </left>
      <right style="dashed">
        <color theme="4"/>
      </right>
      <top style="medium">
        <color theme="4"/>
      </top>
      <bottom style="dashed">
        <color theme="4"/>
      </bottom>
      <diagonal/>
    </border>
    <border>
      <left style="dashed">
        <color theme="4"/>
      </left>
      <right style="medium">
        <color theme="4"/>
      </right>
      <top style="medium">
        <color theme="4"/>
      </top>
      <bottom style="dashed">
        <color theme="4"/>
      </bottom>
      <diagonal/>
    </border>
    <border>
      <left style="dashed">
        <color theme="4"/>
      </left>
      <right style="dashed">
        <color theme="4"/>
      </right>
      <top style="dashed">
        <color theme="4"/>
      </top>
      <bottom style="dashed">
        <color theme="4"/>
      </bottom>
      <diagonal/>
    </border>
    <border>
      <left style="dashed">
        <color theme="4"/>
      </left>
      <right style="dashed">
        <color theme="4"/>
      </right>
      <top style="dashed">
        <color theme="4"/>
      </top>
      <bottom style="medium">
        <color theme="3" tint="0.39991454817346722"/>
      </bottom>
      <diagonal/>
    </border>
    <border>
      <left style="dashed">
        <color theme="4"/>
      </left>
      <right style="medium">
        <color theme="4"/>
      </right>
      <top style="dashed">
        <color theme="4"/>
      </top>
      <bottom style="medium">
        <color theme="3" tint="0.39991454817346722"/>
      </bottom>
      <diagonal/>
    </border>
    <border>
      <left style="dashed">
        <color theme="4"/>
      </left>
      <right style="dashed">
        <color theme="4"/>
      </right>
      <top style="medium">
        <color theme="4"/>
      </top>
      <bottom style="dashed">
        <color theme="3" tint="0.39994506668294322"/>
      </bottom>
      <diagonal/>
    </border>
    <border>
      <left style="dashed">
        <color theme="4"/>
      </left>
      <right style="medium">
        <color theme="4"/>
      </right>
      <top style="medium">
        <color theme="4"/>
      </top>
      <bottom style="dashed">
        <color theme="3" tint="0.39994506668294322"/>
      </bottom>
      <diagonal/>
    </border>
    <border>
      <left style="dashed">
        <color theme="4"/>
      </left>
      <right style="dashed">
        <color theme="4"/>
      </right>
      <top style="dashed">
        <color theme="3" tint="0.39994506668294322"/>
      </top>
      <bottom style="dashed">
        <color theme="3" tint="0.39994506668294322"/>
      </bottom>
      <diagonal/>
    </border>
    <border>
      <left style="dashed">
        <color theme="4"/>
      </left>
      <right style="medium">
        <color theme="4"/>
      </right>
      <top style="dashed">
        <color theme="3" tint="0.39994506668294322"/>
      </top>
      <bottom style="dashed">
        <color theme="3" tint="0.39994506668294322"/>
      </bottom>
      <diagonal/>
    </border>
    <border>
      <left style="dashed">
        <color theme="4"/>
      </left>
      <right style="dashed">
        <color theme="4"/>
      </right>
      <top style="dashed">
        <color theme="3" tint="0.39994506668294322"/>
      </top>
      <bottom style="medium">
        <color theme="4"/>
      </bottom>
      <diagonal/>
    </border>
    <border>
      <left style="dashed">
        <color theme="4"/>
      </left>
      <right style="medium">
        <color theme="4"/>
      </right>
      <top style="dashed">
        <color theme="3" tint="0.39994506668294322"/>
      </top>
      <bottom style="medium">
        <color theme="4"/>
      </bottom>
      <diagonal/>
    </border>
    <border>
      <left style="medium">
        <color theme="4"/>
      </left>
      <right style="dashed">
        <color theme="4"/>
      </right>
      <top style="medium">
        <color theme="4"/>
      </top>
      <bottom style="dashed">
        <color theme="4"/>
      </bottom>
      <diagonal/>
    </border>
    <border>
      <left style="medium">
        <color theme="4"/>
      </left>
      <right style="dashed">
        <color theme="4"/>
      </right>
      <top style="dashed">
        <color theme="4"/>
      </top>
      <bottom style="medium">
        <color theme="3" tint="0.39991454817346722"/>
      </bottom>
      <diagonal/>
    </border>
    <border>
      <left style="medium">
        <color theme="4"/>
      </left>
      <right style="dashed">
        <color theme="4"/>
      </right>
      <top style="medium">
        <color theme="4"/>
      </top>
      <bottom style="dashed">
        <color theme="3" tint="0.39994506668294322"/>
      </bottom>
      <diagonal/>
    </border>
    <border>
      <left style="medium">
        <color theme="4"/>
      </left>
      <right style="dashed">
        <color theme="4"/>
      </right>
      <top style="dashed">
        <color theme="3" tint="0.39994506668294322"/>
      </top>
      <bottom style="dashed">
        <color theme="3" tint="0.39994506668294322"/>
      </bottom>
      <diagonal/>
    </border>
    <border>
      <left style="medium">
        <color theme="4"/>
      </left>
      <right style="dashed">
        <color theme="4"/>
      </right>
      <top style="dashed">
        <color theme="3" tint="0.39994506668294322"/>
      </top>
      <bottom style="medium">
        <color theme="4"/>
      </bottom>
      <diagonal/>
    </border>
    <border>
      <left style="medium">
        <color theme="4"/>
      </left>
      <right style="dotted">
        <color theme="4"/>
      </right>
      <top style="medium">
        <color theme="4"/>
      </top>
      <bottom/>
      <diagonal/>
    </border>
    <border>
      <left style="dotted">
        <color theme="4"/>
      </left>
      <right style="dotted">
        <color theme="4"/>
      </right>
      <top style="medium">
        <color theme="4"/>
      </top>
      <bottom/>
      <diagonal/>
    </border>
    <border>
      <left style="dotted">
        <color theme="4"/>
      </left>
      <right style="medium">
        <color theme="4"/>
      </right>
      <top style="medium">
        <color theme="4"/>
      </top>
      <bottom/>
      <diagonal/>
    </border>
    <border>
      <left style="medium">
        <color theme="4"/>
      </left>
      <right style="dotted">
        <color theme="4"/>
      </right>
      <top/>
      <bottom style="medium">
        <color theme="3" tint="0.39991454817346722"/>
      </bottom>
      <diagonal/>
    </border>
    <border>
      <left style="dotted">
        <color theme="4"/>
      </left>
      <right style="dotted">
        <color theme="4"/>
      </right>
      <top/>
      <bottom style="medium">
        <color theme="3" tint="0.39991454817346722"/>
      </bottom>
      <diagonal/>
    </border>
    <border>
      <left style="dotted">
        <color theme="4"/>
      </left>
      <right style="medium">
        <color theme="4"/>
      </right>
      <top/>
      <bottom style="medium">
        <color theme="3" tint="0.39991454817346722"/>
      </bottom>
      <diagonal/>
    </border>
    <border>
      <left style="medium">
        <color theme="4"/>
      </left>
      <right style="dashed">
        <color theme="4"/>
      </right>
      <top/>
      <bottom/>
      <diagonal/>
    </border>
    <border>
      <left style="dashed">
        <color theme="4"/>
      </left>
      <right style="dotted">
        <color theme="4"/>
      </right>
      <top/>
      <bottom/>
      <diagonal/>
    </border>
    <border>
      <left style="dashed">
        <color theme="4"/>
      </left>
      <right style="medium">
        <color theme="4"/>
      </right>
      <top/>
      <bottom/>
      <diagonal/>
    </border>
    <border>
      <left style="medium">
        <color theme="4"/>
      </left>
      <right style="dotted">
        <color theme="4"/>
      </right>
      <top style="dashed">
        <color theme="4"/>
      </top>
      <bottom/>
      <diagonal/>
    </border>
    <border>
      <left style="dotted">
        <color theme="4"/>
      </left>
      <right style="dotted">
        <color theme="4"/>
      </right>
      <top style="dashed">
        <color theme="4"/>
      </top>
      <bottom/>
      <diagonal/>
    </border>
    <border>
      <left style="dotted">
        <color theme="4"/>
      </left>
      <right style="medium">
        <color theme="4"/>
      </right>
      <top style="dashed">
        <color theme="4"/>
      </top>
      <bottom/>
      <diagonal/>
    </border>
    <border>
      <left style="medium">
        <color theme="4"/>
      </left>
      <right style="dotted">
        <color theme="4"/>
      </right>
      <top/>
      <bottom style="medium">
        <color theme="4"/>
      </bottom>
      <diagonal/>
    </border>
    <border>
      <left style="dotted">
        <color theme="4"/>
      </left>
      <right style="dotted">
        <color theme="4"/>
      </right>
      <top/>
      <bottom style="medium">
        <color theme="4"/>
      </bottom>
      <diagonal/>
    </border>
    <border>
      <left style="dotted">
        <color theme="4"/>
      </left>
      <right style="medium">
        <color theme="4"/>
      </right>
      <top/>
      <bottom style="medium">
        <color theme="4"/>
      </bottom>
      <diagonal/>
    </border>
    <border>
      <left/>
      <right/>
      <top/>
      <bottom style="thin">
        <color rgb="FFFFFFFF"/>
      </bottom>
      <diagonal/>
    </border>
  </borders>
  <cellStyleXfs count="5">
    <xf numFmtId="0" fontId="0" fillId="0" borderId="0"/>
    <xf numFmtId="9" fontId="3" fillId="0" borderId="0" applyFont="0" applyFill="0" applyBorder="0" applyAlignment="0" applyProtection="0"/>
    <xf numFmtId="0" fontId="20" fillId="0" borderId="1" applyNumberFormat="0" applyFill="0" applyAlignment="0" applyProtection="0"/>
    <xf numFmtId="0" fontId="6" fillId="0" borderId="0"/>
    <xf numFmtId="9" fontId="6" fillId="0" borderId="0" applyFont="0" applyFill="0" applyBorder="0" applyAlignment="0" applyProtection="0"/>
  </cellStyleXfs>
  <cellXfs count="309">
    <xf numFmtId="0" fontId="0" fillId="0" borderId="0" xfId="0"/>
    <xf numFmtId="0" fontId="4" fillId="0" borderId="0" xfId="0" applyFont="1"/>
    <xf numFmtId="0" fontId="0" fillId="0" borderId="0" xfId="0" applyFill="1"/>
    <xf numFmtId="0" fontId="5" fillId="0" borderId="0" xfId="0" applyFont="1"/>
    <xf numFmtId="3" fontId="0" fillId="0" borderId="0" xfId="0" applyNumberFormat="1"/>
    <xf numFmtId="3" fontId="0" fillId="0" borderId="0" xfId="0" applyNumberFormat="1" applyFill="1"/>
    <xf numFmtId="2" fontId="0" fillId="0" borderId="0" xfId="0" applyNumberFormat="1"/>
    <xf numFmtId="2" fontId="0" fillId="0" borderId="0" xfId="0" applyNumberFormat="1" applyFill="1"/>
    <xf numFmtId="1" fontId="0" fillId="0" borderId="0" xfId="0" applyNumberFormat="1"/>
    <xf numFmtId="1" fontId="0" fillId="0" borderId="0" xfId="0" applyNumberFormat="1" applyFill="1"/>
    <xf numFmtId="164" fontId="5" fillId="0" borderId="0" xfId="0" applyNumberFormat="1" applyFont="1"/>
    <xf numFmtId="0" fontId="9" fillId="3" borderId="2" xfId="3" applyFont="1" applyFill="1" applyBorder="1" applyAlignment="1">
      <alignment horizontal="left" vertical="top" wrapText="1"/>
    </xf>
    <xf numFmtId="0" fontId="9" fillId="5" borderId="2" xfId="3" applyFont="1" applyFill="1" applyBorder="1" applyAlignment="1">
      <alignment horizontal="left" vertical="top" wrapText="1"/>
    </xf>
    <xf numFmtId="0" fontId="9" fillId="6" borderId="2" xfId="3" applyFont="1" applyFill="1" applyBorder="1" applyAlignment="1">
      <alignment horizontal="left" vertical="top" wrapText="1"/>
    </xf>
    <xf numFmtId="0" fontId="13" fillId="2" borderId="2" xfId="3" applyFont="1" applyFill="1" applyBorder="1"/>
    <xf numFmtId="164" fontId="13" fillId="2" borderId="2" xfId="3" applyNumberFormat="1" applyFont="1" applyFill="1" applyBorder="1"/>
    <xf numFmtId="165" fontId="3" fillId="0" borderId="0" xfId="1" applyNumberFormat="1" applyFont="1"/>
    <xf numFmtId="165" fontId="3" fillId="0" borderId="0" xfId="1" applyNumberFormat="1" applyFont="1" applyFill="1"/>
    <xf numFmtId="0" fontId="15" fillId="0" borderId="0" xfId="0" applyFont="1" applyAlignment="1">
      <alignment vertical="center" wrapText="1"/>
    </xf>
    <xf numFmtId="0" fontId="16" fillId="0" borderId="0" xfId="0" applyFont="1" applyAlignment="1">
      <alignment vertical="top"/>
    </xf>
    <xf numFmtId="0" fontId="15" fillId="0" borderId="6" xfId="0" applyFont="1" applyBorder="1" applyAlignment="1">
      <alignment vertical="center" wrapText="1"/>
    </xf>
    <xf numFmtId="0" fontId="19" fillId="0" borderId="12" xfId="0" applyFont="1" applyBorder="1" applyAlignment="1">
      <alignment vertical="center"/>
    </xf>
    <xf numFmtId="0" fontId="21" fillId="4" borderId="13" xfId="2" applyFont="1" applyFill="1" applyBorder="1" applyAlignment="1">
      <alignment horizontal="center" vertical="center"/>
    </xf>
    <xf numFmtId="0" fontId="21" fillId="4" borderId="14" xfId="2" applyFont="1" applyFill="1" applyBorder="1" applyAlignment="1">
      <alignment horizontal="center" vertical="center"/>
    </xf>
    <xf numFmtId="0" fontId="21" fillId="4" borderId="15" xfId="2" applyFont="1" applyFill="1" applyBorder="1" applyAlignment="1">
      <alignment horizontal="center" vertical="center"/>
    </xf>
    <xf numFmtId="0" fontId="21" fillId="4" borderId="16" xfId="2" applyFont="1" applyFill="1" applyBorder="1" applyAlignment="1">
      <alignment horizontal="center" vertical="center" wrapText="1"/>
    </xf>
    <xf numFmtId="0" fontId="21" fillId="4" borderId="17" xfId="2" applyFont="1" applyFill="1" applyBorder="1" applyAlignment="1">
      <alignment horizontal="center" vertical="center"/>
    </xf>
    <xf numFmtId="0" fontId="21" fillId="4" borderId="18" xfId="2" applyFont="1" applyFill="1" applyBorder="1" applyAlignment="1">
      <alignment horizontal="center" vertical="center"/>
    </xf>
    <xf numFmtId="0" fontId="1" fillId="4" borderId="11" xfId="3" applyFont="1" applyFill="1" applyBorder="1" applyAlignment="1">
      <alignment vertical="center"/>
    </xf>
    <xf numFmtId="3" fontId="25" fillId="7" borderId="20" xfId="0" applyNumberFormat="1" applyFont="1" applyFill="1" applyBorder="1" applyAlignment="1">
      <alignment horizontal="right" vertical="center"/>
    </xf>
    <xf numFmtId="3" fontId="25" fillId="7" borderId="21" xfId="3" applyNumberFormat="1" applyFont="1" applyFill="1" applyBorder="1" applyAlignment="1">
      <alignment horizontal="right" vertical="center"/>
    </xf>
    <xf numFmtId="3" fontId="25" fillId="7" borderId="21" xfId="0" applyNumberFormat="1" applyFont="1" applyFill="1" applyBorder="1" applyAlignment="1">
      <alignment horizontal="right" vertical="center"/>
    </xf>
    <xf numFmtId="3" fontId="25" fillId="7" borderId="22" xfId="3" applyNumberFormat="1" applyFont="1" applyFill="1" applyBorder="1" applyAlignment="1">
      <alignment horizontal="right" vertical="center"/>
    </xf>
    <xf numFmtId="3" fontId="1" fillId="7" borderId="23" xfId="0" applyNumberFormat="1" applyFont="1" applyFill="1" applyBorder="1" applyAlignment="1">
      <alignment horizontal="right" vertical="center"/>
    </xf>
    <xf numFmtId="3" fontId="1" fillId="4" borderId="21" xfId="0" applyNumberFormat="1" applyFont="1" applyFill="1" applyBorder="1" applyAlignment="1">
      <alignment horizontal="right" vertical="center"/>
    </xf>
    <xf numFmtId="3" fontId="1" fillId="4" borderId="21" xfId="3" applyNumberFormat="1" applyFont="1" applyFill="1" applyBorder="1" applyAlignment="1">
      <alignment horizontal="right" vertical="center"/>
    </xf>
    <xf numFmtId="3" fontId="1" fillId="4" borderId="24" xfId="0" applyNumberFormat="1" applyFont="1" applyFill="1" applyBorder="1" applyAlignment="1">
      <alignment horizontal="right" vertical="center"/>
    </xf>
    <xf numFmtId="3" fontId="1" fillId="4" borderId="25" xfId="3" applyNumberFormat="1" applyFont="1" applyFill="1" applyBorder="1" applyAlignment="1">
      <alignment horizontal="right" vertical="center"/>
    </xf>
    <xf numFmtId="3" fontId="1" fillId="4" borderId="11" xfId="0" applyNumberFormat="1" applyFont="1" applyFill="1" applyBorder="1" applyAlignment="1">
      <alignment horizontal="right" vertical="center"/>
    </xf>
    <xf numFmtId="0" fontId="25" fillId="0" borderId="27" xfId="0" applyFont="1" applyBorder="1" applyAlignment="1">
      <alignment horizontal="left" vertical="center"/>
    </xf>
    <xf numFmtId="3" fontId="25" fillId="7" borderId="13" xfId="3" applyNumberFormat="1" applyFont="1" applyFill="1" applyBorder="1" applyAlignment="1">
      <alignment horizontal="right" vertical="center"/>
    </xf>
    <xf numFmtId="3" fontId="25" fillId="7" borderId="14" xfId="3" applyNumberFormat="1" applyFont="1" applyFill="1" applyBorder="1" applyAlignment="1">
      <alignment horizontal="right" vertical="center"/>
    </xf>
    <xf numFmtId="3" fontId="25" fillId="7" borderId="15" xfId="3" applyNumberFormat="1" applyFont="1" applyFill="1" applyBorder="1" applyAlignment="1">
      <alignment horizontal="right" vertical="center"/>
    </xf>
    <xf numFmtId="3" fontId="25" fillId="7" borderId="28" xfId="3" applyNumberFormat="1" applyFont="1" applyFill="1" applyBorder="1" applyAlignment="1">
      <alignment horizontal="right" vertical="center"/>
    </xf>
    <xf numFmtId="3" fontId="25" fillId="4" borderId="30" xfId="3" applyNumberFormat="1" applyFont="1" applyFill="1" applyBorder="1" applyAlignment="1">
      <alignment horizontal="right" vertical="center"/>
    </xf>
    <xf numFmtId="3" fontId="25" fillId="4" borderId="31" xfId="3" applyNumberFormat="1" applyFont="1" applyFill="1" applyBorder="1" applyAlignment="1">
      <alignment horizontal="right" vertical="center"/>
    </xf>
    <xf numFmtId="3" fontId="25" fillId="4" borderId="32" xfId="3" applyNumberFormat="1" applyFont="1" applyFill="1" applyBorder="1" applyAlignment="1">
      <alignment horizontal="right" vertical="center"/>
    </xf>
    <xf numFmtId="0" fontId="27" fillId="0" borderId="0" xfId="0" applyFont="1"/>
    <xf numFmtId="0" fontId="25" fillId="0" borderId="33" xfId="0" applyFont="1" applyBorder="1" applyAlignment="1">
      <alignment horizontal="left" vertical="center"/>
    </xf>
    <xf numFmtId="3" fontId="25" fillId="4" borderId="35" xfId="3" applyNumberFormat="1" applyFont="1" applyFill="1" applyBorder="1" applyAlignment="1">
      <alignment horizontal="right" vertical="center"/>
    </xf>
    <xf numFmtId="3" fontId="25" fillId="4" borderId="36" xfId="3" applyNumberFormat="1" applyFont="1" applyFill="1" applyBorder="1" applyAlignment="1">
      <alignment horizontal="right" vertical="center"/>
    </xf>
    <xf numFmtId="3" fontId="25" fillId="4" borderId="37" xfId="3" applyNumberFormat="1" applyFont="1" applyFill="1" applyBorder="1" applyAlignment="1">
      <alignment horizontal="right" vertical="center"/>
    </xf>
    <xf numFmtId="0" fontId="28" fillId="0" borderId="8" xfId="0" applyFont="1" applyBorder="1" applyAlignment="1">
      <alignment horizontal="left" vertical="center"/>
    </xf>
    <xf numFmtId="3" fontId="28" fillId="7" borderId="13" xfId="3" applyNumberFormat="1" applyFont="1" applyFill="1" applyBorder="1" applyAlignment="1">
      <alignment horizontal="right" vertical="center"/>
    </xf>
    <xf numFmtId="3" fontId="28" fillId="7" borderId="14" xfId="3" applyNumberFormat="1" applyFont="1" applyFill="1" applyBorder="1" applyAlignment="1">
      <alignment horizontal="right" vertical="center"/>
    </xf>
    <xf numFmtId="3" fontId="28" fillId="7" borderId="15" xfId="3" applyNumberFormat="1" applyFont="1" applyFill="1" applyBorder="1" applyAlignment="1">
      <alignment horizontal="right" vertical="center"/>
    </xf>
    <xf numFmtId="3" fontId="28" fillId="7" borderId="28" xfId="3" applyNumberFormat="1" applyFont="1" applyFill="1" applyBorder="1" applyAlignment="1">
      <alignment horizontal="right" vertical="center"/>
    </xf>
    <xf numFmtId="3" fontId="28" fillId="7" borderId="38" xfId="3" applyNumberFormat="1" applyFont="1" applyFill="1" applyBorder="1" applyAlignment="1">
      <alignment horizontal="right" vertical="center"/>
    </xf>
    <xf numFmtId="3" fontId="28" fillId="7" borderId="39" xfId="3" applyNumberFormat="1" applyFont="1" applyFill="1" applyBorder="1" applyAlignment="1">
      <alignment horizontal="right" vertical="center"/>
    </xf>
    <xf numFmtId="3" fontId="28" fillId="7" borderId="40" xfId="3" applyNumberFormat="1" applyFont="1" applyFill="1" applyBorder="1" applyAlignment="1">
      <alignment horizontal="right" vertical="center"/>
    </xf>
    <xf numFmtId="0" fontId="29" fillId="0" borderId="0" xfId="0" applyFont="1"/>
    <xf numFmtId="3" fontId="26" fillId="7" borderId="29" xfId="3" applyNumberFormat="1" applyFont="1" applyFill="1" applyBorder="1" applyAlignment="1">
      <alignment horizontal="right" vertical="center"/>
    </xf>
    <xf numFmtId="3" fontId="26" fillId="7" borderId="30" xfId="3" applyNumberFormat="1" applyFont="1" applyFill="1" applyBorder="1" applyAlignment="1">
      <alignment horizontal="right" vertical="center"/>
    </xf>
    <xf numFmtId="3" fontId="26" fillId="7" borderId="41" xfId="3" applyNumberFormat="1" applyFont="1" applyFill="1" applyBorder="1" applyAlignment="1">
      <alignment horizontal="right" vertical="center"/>
    </xf>
    <xf numFmtId="3" fontId="30" fillId="7" borderId="42" xfId="3" applyNumberFormat="1" applyFont="1" applyFill="1" applyBorder="1" applyAlignment="1">
      <alignment horizontal="right" vertical="center"/>
    </xf>
    <xf numFmtId="3" fontId="26" fillId="4" borderId="30" xfId="3" applyNumberFormat="1" applyFont="1" applyFill="1" applyBorder="1" applyAlignment="1">
      <alignment horizontal="right" vertical="center"/>
    </xf>
    <xf numFmtId="3" fontId="30" fillId="4" borderId="31" xfId="3" applyNumberFormat="1" applyFont="1" applyFill="1" applyBorder="1" applyAlignment="1">
      <alignment horizontal="right" vertical="center"/>
    </xf>
    <xf numFmtId="3" fontId="30" fillId="4" borderId="32" xfId="3" applyNumberFormat="1" applyFont="1" applyFill="1" applyBorder="1" applyAlignment="1">
      <alignment horizontal="right" vertical="center"/>
    </xf>
    <xf numFmtId="3" fontId="26" fillId="7" borderId="34" xfId="3" applyNumberFormat="1" applyFont="1" applyFill="1" applyBorder="1" applyAlignment="1">
      <alignment horizontal="right" vertical="center"/>
    </xf>
    <xf numFmtId="3" fontId="26" fillId="7" borderId="35" xfId="3" applyNumberFormat="1" applyFont="1" applyFill="1" applyBorder="1" applyAlignment="1">
      <alignment horizontal="right" vertical="center"/>
    </xf>
    <xf numFmtId="3" fontId="26" fillId="7" borderId="43" xfId="3" applyNumberFormat="1" applyFont="1" applyFill="1" applyBorder="1" applyAlignment="1">
      <alignment horizontal="right" vertical="center"/>
    </xf>
    <xf numFmtId="3" fontId="30" fillId="7" borderId="44" xfId="3" applyNumberFormat="1" applyFont="1" applyFill="1" applyBorder="1" applyAlignment="1">
      <alignment horizontal="right" vertical="center"/>
    </xf>
    <xf numFmtId="3" fontId="26" fillId="4" borderId="35" xfId="3" applyNumberFormat="1" applyFont="1" applyFill="1" applyBorder="1" applyAlignment="1">
      <alignment horizontal="right" vertical="center"/>
    </xf>
    <xf numFmtId="3" fontId="30" fillId="4" borderId="36" xfId="3" applyNumberFormat="1" applyFont="1" applyFill="1" applyBorder="1" applyAlignment="1">
      <alignment horizontal="right" vertical="center"/>
    </xf>
    <xf numFmtId="3" fontId="30" fillId="4" borderId="37" xfId="3" applyNumberFormat="1" applyFont="1" applyFill="1" applyBorder="1" applyAlignment="1">
      <alignment horizontal="right" vertical="center"/>
    </xf>
    <xf numFmtId="37" fontId="31" fillId="7" borderId="45" xfId="0" applyNumberFormat="1" applyFont="1" applyFill="1" applyBorder="1" applyAlignment="1">
      <alignment horizontal="right" vertical="center"/>
    </xf>
    <xf numFmtId="37" fontId="31" fillId="7" borderId="46" xfId="3" applyNumberFormat="1" applyFont="1" applyFill="1" applyBorder="1" applyAlignment="1">
      <alignment horizontal="right" vertical="center"/>
    </xf>
    <xf numFmtId="37" fontId="31" fillId="7" borderId="46" xfId="0" applyNumberFormat="1" applyFont="1" applyFill="1" applyBorder="1" applyAlignment="1">
      <alignment horizontal="right" vertical="center"/>
    </xf>
    <xf numFmtId="37" fontId="31" fillId="7" borderId="47" xfId="3" applyNumberFormat="1" applyFont="1" applyFill="1" applyBorder="1" applyAlignment="1">
      <alignment horizontal="right" vertical="center"/>
    </xf>
    <xf numFmtId="37" fontId="32" fillId="7" borderId="48" xfId="0" applyNumberFormat="1" applyFont="1" applyFill="1" applyBorder="1" applyAlignment="1">
      <alignment horizontal="right" vertical="center"/>
    </xf>
    <xf numFmtId="37" fontId="28" fillId="7" borderId="49" xfId="0" applyNumberFormat="1" applyFont="1" applyFill="1" applyBorder="1" applyAlignment="1">
      <alignment horizontal="right" vertical="center"/>
    </xf>
    <xf numFmtId="37" fontId="28" fillId="7" borderId="50" xfId="0" applyNumberFormat="1" applyFont="1" applyFill="1" applyBorder="1" applyAlignment="1">
      <alignment horizontal="right" vertical="center"/>
    </xf>
    <xf numFmtId="0" fontId="31" fillId="0" borderId="51" xfId="0" applyFont="1" applyBorder="1" applyAlignment="1">
      <alignment vertical="center"/>
    </xf>
    <xf numFmtId="37" fontId="34" fillId="7" borderId="52" xfId="0" applyNumberFormat="1" applyFont="1" applyFill="1" applyBorder="1" applyAlignment="1">
      <alignment vertical="center"/>
    </xf>
    <xf numFmtId="37" fontId="34" fillId="7" borderId="53" xfId="3" applyNumberFormat="1" applyFont="1" applyFill="1" applyBorder="1" applyAlignment="1">
      <alignment vertical="center"/>
    </xf>
    <xf numFmtId="37" fontId="34" fillId="7" borderId="53" xfId="0" applyNumberFormat="1" applyFont="1" applyFill="1" applyBorder="1" applyAlignment="1">
      <alignment vertical="center"/>
    </xf>
    <xf numFmtId="37" fontId="34" fillId="7" borderId="54" xfId="3" applyNumberFormat="1" applyFont="1" applyFill="1" applyBorder="1" applyAlignment="1">
      <alignment vertical="center"/>
    </xf>
    <xf numFmtId="37" fontId="35" fillId="7" borderId="55" xfId="0" applyNumberFormat="1" applyFont="1" applyFill="1" applyBorder="1" applyAlignment="1">
      <alignment vertical="center"/>
    </xf>
    <xf numFmtId="37" fontId="31" fillId="7" borderId="34" xfId="3" applyNumberFormat="1" applyFont="1" applyFill="1" applyBorder="1" applyAlignment="1">
      <alignment vertical="center"/>
    </xf>
    <xf numFmtId="37" fontId="31" fillId="7" borderId="35" xfId="3" applyNumberFormat="1" applyFont="1" applyFill="1" applyBorder="1" applyAlignment="1">
      <alignment vertical="center"/>
    </xf>
    <xf numFmtId="37" fontId="31" fillId="7" borderId="36" xfId="3" applyNumberFormat="1" applyFont="1" applyFill="1" applyBorder="1" applyAlignment="1">
      <alignment vertical="center"/>
    </xf>
    <xf numFmtId="37" fontId="31" fillId="7" borderId="37" xfId="3" applyNumberFormat="1" applyFont="1" applyFill="1" applyBorder="1" applyAlignment="1">
      <alignment vertical="center"/>
    </xf>
    <xf numFmtId="0" fontId="1" fillId="4" borderId="37" xfId="3" applyFont="1" applyFill="1" applyBorder="1" applyAlignment="1">
      <alignment vertical="center"/>
    </xf>
    <xf numFmtId="3" fontId="25" fillId="7" borderId="34" xfId="0" applyNumberFormat="1" applyFont="1" applyFill="1" applyBorder="1" applyAlignment="1">
      <alignment vertical="center"/>
    </xf>
    <xf numFmtId="3" fontId="25" fillId="7" borderId="35" xfId="3" applyNumberFormat="1" applyFont="1" applyFill="1" applyBorder="1" applyAlignment="1">
      <alignment vertical="center"/>
    </xf>
    <xf numFmtId="3" fontId="25" fillId="7" borderId="35" xfId="0" applyNumberFormat="1" applyFont="1" applyFill="1" applyBorder="1" applyAlignment="1">
      <alignment vertical="center"/>
    </xf>
    <xf numFmtId="3" fontId="25" fillId="7" borderId="43" xfId="3" applyNumberFormat="1" applyFont="1" applyFill="1" applyBorder="1" applyAlignment="1">
      <alignment vertical="center"/>
    </xf>
    <xf numFmtId="3" fontId="2" fillId="7" borderId="44" xfId="0" applyNumberFormat="1" applyFont="1" applyFill="1" applyBorder="1" applyAlignment="1">
      <alignment vertical="center"/>
    </xf>
    <xf numFmtId="3" fontId="1" fillId="4" borderId="35" xfId="3" applyNumberFormat="1" applyFont="1" applyFill="1" applyBorder="1" applyAlignment="1">
      <alignment vertical="center"/>
    </xf>
    <xf numFmtId="3" fontId="1" fillId="4" borderId="36" xfId="0" applyNumberFormat="1" applyFont="1" applyFill="1" applyBorder="1" applyAlignment="1">
      <alignment vertical="center"/>
    </xf>
    <xf numFmtId="3" fontId="1" fillId="4" borderId="37" xfId="0" applyNumberFormat="1" applyFont="1" applyFill="1" applyBorder="1" applyAlignment="1">
      <alignment vertical="center"/>
    </xf>
    <xf numFmtId="0" fontId="31" fillId="0" borderId="37" xfId="0" applyFont="1" applyBorder="1" applyAlignment="1">
      <alignment vertical="center"/>
    </xf>
    <xf numFmtId="37" fontId="31" fillId="7" borderId="43" xfId="3" applyNumberFormat="1" applyFont="1" applyFill="1" applyBorder="1" applyAlignment="1">
      <alignment vertical="center"/>
    </xf>
    <xf numFmtId="37" fontId="36" fillId="7" borderId="44" xfId="3" applyNumberFormat="1" applyFont="1" applyFill="1" applyBorder="1" applyAlignment="1">
      <alignment vertical="center"/>
    </xf>
    <xf numFmtId="0" fontId="1" fillId="0" borderId="57" xfId="3" applyFont="1" applyFill="1" applyBorder="1" applyAlignment="1">
      <alignment vertical="center"/>
    </xf>
    <xf numFmtId="3" fontId="25" fillId="7" borderId="45" xfId="0" applyNumberFormat="1" applyFont="1" applyFill="1" applyBorder="1" applyAlignment="1">
      <alignment vertical="center"/>
    </xf>
    <xf numFmtId="3" fontId="25" fillId="7" borderId="46" xfId="3" applyNumberFormat="1" applyFont="1" applyFill="1" applyBorder="1" applyAlignment="1">
      <alignment vertical="center"/>
    </xf>
    <xf numFmtId="3" fontId="25" fillId="7" borderId="46" xfId="0" applyNumberFormat="1" applyFont="1" applyFill="1" applyBorder="1" applyAlignment="1">
      <alignment vertical="center"/>
    </xf>
    <xf numFmtId="3" fontId="25" fillId="7" borderId="47" xfId="3" applyNumberFormat="1" applyFont="1" applyFill="1" applyBorder="1" applyAlignment="1">
      <alignment vertical="center"/>
    </xf>
    <xf numFmtId="3" fontId="2" fillId="7" borderId="48" xfId="0" applyNumberFormat="1" applyFont="1" applyFill="1" applyBorder="1" applyAlignment="1">
      <alignment vertical="center"/>
    </xf>
    <xf numFmtId="3" fontId="1" fillId="4" borderId="46" xfId="3" applyNumberFormat="1" applyFont="1" applyFill="1" applyBorder="1" applyAlignment="1">
      <alignment vertical="center"/>
    </xf>
    <xf numFmtId="3" fontId="1" fillId="4" borderId="49" xfId="0" applyNumberFormat="1" applyFont="1" applyFill="1" applyBorder="1" applyAlignment="1">
      <alignment vertical="center"/>
    </xf>
    <xf numFmtId="3" fontId="1" fillId="4" borderId="50" xfId="0" applyNumberFormat="1" applyFont="1" applyFill="1" applyBorder="1" applyAlignment="1">
      <alignment vertical="center"/>
    </xf>
    <xf numFmtId="0" fontId="1" fillId="4" borderId="59" xfId="3" applyFont="1" applyFill="1" applyBorder="1" applyAlignment="1">
      <alignment vertical="center"/>
    </xf>
    <xf numFmtId="0" fontId="1" fillId="0" borderId="61" xfId="3" applyFont="1" applyFill="1" applyBorder="1" applyAlignment="1">
      <alignment vertical="center"/>
    </xf>
    <xf numFmtId="0" fontId="26" fillId="0" borderId="63" xfId="0" applyFont="1" applyFill="1" applyBorder="1" applyAlignment="1">
      <alignment vertical="center"/>
    </xf>
    <xf numFmtId="4" fontId="26" fillId="7" borderId="64" xfId="0" applyNumberFormat="1" applyFont="1" applyFill="1" applyBorder="1" applyAlignment="1">
      <alignment vertical="center"/>
    </xf>
    <xf numFmtId="0" fontId="26" fillId="7" borderId="65" xfId="3" applyFont="1" applyFill="1" applyBorder="1" applyAlignment="1">
      <alignment vertical="center"/>
    </xf>
    <xf numFmtId="4" fontId="26" fillId="7" borderId="65" xfId="0" applyNumberFormat="1" applyFont="1" applyFill="1" applyBorder="1" applyAlignment="1">
      <alignment vertical="center"/>
    </xf>
    <xf numFmtId="4" fontId="26" fillId="7" borderId="66" xfId="3" applyNumberFormat="1" applyFont="1" applyFill="1" applyBorder="1" applyAlignment="1">
      <alignment vertical="center"/>
    </xf>
    <xf numFmtId="4" fontId="16" fillId="7" borderId="67" xfId="0" applyNumberFormat="1" applyFont="1" applyFill="1" applyBorder="1" applyAlignment="1">
      <alignment vertical="center"/>
    </xf>
    <xf numFmtId="4" fontId="26" fillId="4" borderId="65" xfId="3" applyNumberFormat="1" applyFont="1" applyFill="1" applyBorder="1" applyAlignment="1">
      <alignment vertical="center"/>
    </xf>
    <xf numFmtId="4" fontId="26" fillId="4" borderId="68" xfId="0" applyNumberFormat="1" applyFont="1" applyFill="1" applyBorder="1" applyAlignment="1">
      <alignment vertical="center"/>
    </xf>
    <xf numFmtId="4" fontId="26" fillId="4" borderId="63" xfId="0" applyNumberFormat="1" applyFont="1" applyFill="1" applyBorder="1" applyAlignment="1">
      <alignment vertical="center"/>
    </xf>
    <xf numFmtId="0" fontId="1" fillId="0" borderId="70" xfId="3" applyFont="1" applyFill="1" applyBorder="1" applyAlignment="1">
      <alignment vertical="center"/>
    </xf>
    <xf numFmtId="3" fontId="25" fillId="7" borderId="71" xfId="0" applyNumberFormat="1" applyFont="1" applyFill="1" applyBorder="1" applyAlignment="1">
      <alignment vertical="center"/>
    </xf>
    <xf numFmtId="3" fontId="25" fillId="7" borderId="72" xfId="3" applyNumberFormat="1" applyFont="1" applyFill="1" applyBorder="1" applyAlignment="1">
      <alignment vertical="center"/>
    </xf>
    <xf numFmtId="3" fontId="25" fillId="7" borderId="72" xfId="0" applyNumberFormat="1" applyFont="1" applyFill="1" applyBorder="1" applyAlignment="1">
      <alignment vertical="center"/>
    </xf>
    <xf numFmtId="3" fontId="25" fillId="7" borderId="73" xfId="3" applyNumberFormat="1" applyFont="1" applyFill="1" applyBorder="1" applyAlignment="1">
      <alignment vertical="center"/>
    </xf>
    <xf numFmtId="3" fontId="2" fillId="7" borderId="74" xfId="0" applyNumberFormat="1" applyFont="1" applyFill="1" applyBorder="1" applyAlignment="1">
      <alignment vertical="center"/>
    </xf>
    <xf numFmtId="3" fontId="1" fillId="4" borderId="72" xfId="3" applyNumberFormat="1" applyFont="1" applyFill="1" applyBorder="1" applyAlignment="1">
      <alignment vertical="center"/>
    </xf>
    <xf numFmtId="3" fontId="1" fillId="4" borderId="75" xfId="0" applyNumberFormat="1" applyFont="1" applyFill="1" applyBorder="1" applyAlignment="1">
      <alignment vertical="center"/>
    </xf>
    <xf numFmtId="3" fontId="1" fillId="4" borderId="70" xfId="0" applyNumberFormat="1" applyFont="1" applyFill="1" applyBorder="1" applyAlignment="1">
      <alignment vertical="center"/>
    </xf>
    <xf numFmtId="0" fontId="26" fillId="0" borderId="70" xfId="0" applyFont="1" applyFill="1" applyBorder="1" applyAlignment="1">
      <alignment horizontal="left" vertical="center"/>
    </xf>
    <xf numFmtId="3" fontId="26" fillId="7" borderId="71" xfId="3" applyNumberFormat="1" applyFont="1" applyFill="1" applyBorder="1" applyAlignment="1">
      <alignment horizontal="right" vertical="center"/>
    </xf>
    <xf numFmtId="3" fontId="26" fillId="7" borderId="72" xfId="3" applyNumberFormat="1" applyFont="1" applyFill="1" applyBorder="1" applyAlignment="1">
      <alignment horizontal="right" vertical="center"/>
    </xf>
    <xf numFmtId="3" fontId="26" fillId="7" borderId="73" xfId="3" applyNumberFormat="1" applyFont="1" applyFill="1" applyBorder="1" applyAlignment="1">
      <alignment horizontal="right" vertical="center"/>
    </xf>
    <xf numFmtId="3" fontId="30" fillId="7" borderId="74" xfId="3" applyNumberFormat="1" applyFont="1" applyFill="1" applyBorder="1" applyAlignment="1">
      <alignment horizontal="right" vertical="center"/>
    </xf>
    <xf numFmtId="3" fontId="26" fillId="4" borderId="72" xfId="3" applyNumberFormat="1" applyFont="1" applyFill="1" applyBorder="1" applyAlignment="1">
      <alignment horizontal="right" vertical="center"/>
    </xf>
    <xf numFmtId="3" fontId="30" fillId="4" borderId="75" xfId="3" applyNumberFormat="1" applyFont="1" applyFill="1" applyBorder="1" applyAlignment="1">
      <alignment horizontal="right" vertical="center"/>
    </xf>
    <xf numFmtId="3" fontId="30" fillId="4" borderId="70" xfId="3" applyNumberFormat="1" applyFont="1" applyFill="1" applyBorder="1" applyAlignment="1">
      <alignment horizontal="right" vertical="center"/>
    </xf>
    <xf numFmtId="3" fontId="30" fillId="7" borderId="71" xfId="0" applyNumberFormat="1" applyFont="1" applyFill="1" applyBorder="1" applyAlignment="1">
      <alignment vertical="center"/>
    </xf>
    <xf numFmtId="3" fontId="30" fillId="7" borderId="72" xfId="3" applyNumberFormat="1" applyFont="1" applyFill="1" applyBorder="1" applyAlignment="1">
      <alignment vertical="center"/>
    </xf>
    <xf numFmtId="3" fontId="30" fillId="7" borderId="72" xfId="0" applyNumberFormat="1" applyFont="1" applyFill="1" applyBorder="1" applyAlignment="1">
      <alignment vertical="center"/>
    </xf>
    <xf numFmtId="3" fontId="30" fillId="7" borderId="73" xfId="3" applyNumberFormat="1" applyFont="1" applyFill="1" applyBorder="1" applyAlignment="1">
      <alignment vertical="center"/>
    </xf>
    <xf numFmtId="3" fontId="40" fillId="7" borderId="74" xfId="0" applyNumberFormat="1" applyFont="1" applyFill="1" applyBorder="1" applyAlignment="1">
      <alignment vertical="center"/>
    </xf>
    <xf numFmtId="3" fontId="30" fillId="4" borderId="72" xfId="3" applyNumberFormat="1" applyFont="1" applyFill="1" applyBorder="1" applyAlignment="1">
      <alignment vertical="center"/>
    </xf>
    <xf numFmtId="3" fontId="30" fillId="4" borderId="75" xfId="0" applyNumberFormat="1" applyFont="1" applyFill="1" applyBorder="1" applyAlignment="1">
      <alignment vertical="center"/>
    </xf>
    <xf numFmtId="3" fontId="30" fillId="4" borderId="70" xfId="0" applyNumberFormat="1" applyFont="1" applyFill="1" applyBorder="1" applyAlignment="1">
      <alignment vertical="center"/>
    </xf>
    <xf numFmtId="0" fontId="26" fillId="0" borderId="70" xfId="0" applyFont="1" applyFill="1" applyBorder="1" applyAlignment="1">
      <alignment vertical="center"/>
    </xf>
    <xf numFmtId="0" fontId="1" fillId="0" borderId="77" xfId="3" applyFont="1" applyFill="1" applyBorder="1" applyAlignment="1">
      <alignment vertical="center"/>
    </xf>
    <xf numFmtId="3" fontId="41" fillId="7" borderId="78" xfId="0" applyNumberFormat="1" applyFont="1" applyFill="1" applyBorder="1" applyAlignment="1">
      <alignment vertical="center"/>
    </xf>
    <xf numFmtId="3" fontId="41" fillId="7" borderId="79" xfId="3" applyNumberFormat="1" applyFont="1" applyFill="1" applyBorder="1" applyAlignment="1">
      <alignment vertical="center"/>
    </xf>
    <xf numFmtId="3" fontId="41" fillId="7" borderId="79" xfId="0" applyNumberFormat="1" applyFont="1" applyFill="1" applyBorder="1" applyAlignment="1">
      <alignment vertical="center"/>
    </xf>
    <xf numFmtId="3" fontId="41" fillId="7" borderId="80" xfId="3" applyNumberFormat="1" applyFont="1" applyFill="1" applyBorder="1" applyAlignment="1">
      <alignment vertical="center"/>
    </xf>
    <xf numFmtId="3" fontId="2" fillId="7" borderId="81" xfId="0" applyNumberFormat="1" applyFont="1" applyFill="1" applyBorder="1" applyAlignment="1">
      <alignment vertical="center"/>
    </xf>
    <xf numFmtId="3" fontId="1" fillId="4" borderId="79" xfId="3" applyNumberFormat="1" applyFont="1" applyFill="1" applyBorder="1" applyAlignment="1">
      <alignment vertical="center"/>
    </xf>
    <xf numFmtId="3" fontId="1" fillId="4" borderId="82" xfId="0" applyNumberFormat="1" applyFont="1" applyFill="1" applyBorder="1" applyAlignment="1">
      <alignment vertical="center"/>
    </xf>
    <xf numFmtId="3" fontId="1" fillId="4" borderId="77" xfId="0" applyNumberFormat="1" applyFont="1" applyFill="1" applyBorder="1" applyAlignment="1">
      <alignment vertical="center"/>
    </xf>
    <xf numFmtId="0" fontId="42" fillId="0" borderId="0" xfId="0" applyFont="1"/>
    <xf numFmtId="0" fontId="43" fillId="0" borderId="0" xfId="0" applyFont="1"/>
    <xf numFmtId="0" fontId="43" fillId="0" borderId="0" xfId="0" applyFont="1" applyFill="1"/>
    <xf numFmtId="0" fontId="44" fillId="2" borderId="0" xfId="3" quotePrefix="1" applyFont="1" applyFill="1" applyAlignment="1">
      <alignment vertical="center"/>
    </xf>
    <xf numFmtId="0" fontId="48" fillId="0" borderId="0" xfId="0" applyFont="1" applyAlignment="1">
      <alignment vertical="center"/>
    </xf>
    <xf numFmtId="0" fontId="48" fillId="0" borderId="0" xfId="0" applyFont="1" applyFill="1" applyAlignment="1">
      <alignment vertical="center"/>
    </xf>
    <xf numFmtId="0" fontId="44" fillId="2" borderId="0" xfId="3" quotePrefix="1" applyFont="1" applyFill="1" applyAlignment="1">
      <alignment horizontal="left" vertical="center" wrapText="1"/>
    </xf>
    <xf numFmtId="0" fontId="49" fillId="2" borderId="0" xfId="3" quotePrefix="1" applyFont="1" applyFill="1" applyAlignment="1">
      <alignment vertical="center"/>
    </xf>
    <xf numFmtId="0" fontId="42" fillId="0" borderId="0" xfId="0" applyFont="1" applyAlignment="1">
      <alignment vertical="center"/>
    </xf>
    <xf numFmtId="0" fontId="42" fillId="0" borderId="0" xfId="0" applyFont="1" applyFill="1" applyAlignment="1">
      <alignment vertical="center"/>
    </xf>
    <xf numFmtId="0" fontId="42" fillId="0" borderId="0" xfId="0" applyFont="1" applyFill="1"/>
    <xf numFmtId="3" fontId="26" fillId="4" borderId="75" xfId="0" applyNumberFormat="1" applyFont="1" applyFill="1" applyBorder="1" applyAlignment="1">
      <alignment vertical="center"/>
    </xf>
    <xf numFmtId="3" fontId="26" fillId="4" borderId="70" xfId="0" applyNumberFormat="1" applyFont="1" applyFill="1" applyBorder="1" applyAlignment="1">
      <alignment vertical="center"/>
    </xf>
    <xf numFmtId="3" fontId="43" fillId="0" borderId="0" xfId="0" applyNumberFormat="1" applyFont="1"/>
    <xf numFmtId="0" fontId="18" fillId="4" borderId="9" xfId="3" applyFont="1" applyFill="1" applyBorder="1" applyAlignment="1">
      <alignment horizontal="center" vertical="center"/>
    </xf>
    <xf numFmtId="3" fontId="26" fillId="4" borderId="72" xfId="3" applyNumberFormat="1" applyFont="1" applyFill="1" applyBorder="1" applyAlignment="1">
      <alignment vertical="center"/>
    </xf>
    <xf numFmtId="1" fontId="31" fillId="7" borderId="85" xfId="3" applyNumberFormat="1" applyFont="1" applyFill="1" applyBorder="1" applyAlignment="1">
      <alignment vertical="center"/>
    </xf>
    <xf numFmtId="1" fontId="25" fillId="7" borderId="85" xfId="3" applyNumberFormat="1" applyFont="1" applyFill="1" applyBorder="1" applyAlignment="1">
      <alignment vertical="center"/>
    </xf>
    <xf numFmtId="1" fontId="25" fillId="7" borderId="46" xfId="3" applyNumberFormat="1" applyFont="1" applyFill="1" applyBorder="1" applyAlignment="1">
      <alignment vertical="center"/>
    </xf>
    <xf numFmtId="1" fontId="31" fillId="7" borderId="86" xfId="3" applyNumberFormat="1" applyFont="1" applyFill="1" applyBorder="1" applyAlignment="1">
      <alignment vertical="center"/>
    </xf>
    <xf numFmtId="3" fontId="31" fillId="7" borderId="84" xfId="3" applyNumberFormat="1" applyFont="1" applyFill="1" applyBorder="1" applyAlignment="1">
      <alignment vertical="center"/>
    </xf>
    <xf numFmtId="3" fontId="25" fillId="7" borderId="84" xfId="0" applyNumberFormat="1" applyFont="1" applyFill="1" applyBorder="1" applyAlignment="1">
      <alignment vertical="center"/>
    </xf>
    <xf numFmtId="3" fontId="2" fillId="7" borderId="78" xfId="0" applyNumberFormat="1" applyFont="1" applyFill="1" applyBorder="1" applyAlignment="1">
      <alignment vertical="center"/>
    </xf>
    <xf numFmtId="3" fontId="2" fillId="7" borderId="79" xfId="3" applyNumberFormat="1" applyFont="1" applyFill="1" applyBorder="1" applyAlignment="1">
      <alignment vertical="center"/>
    </xf>
    <xf numFmtId="165" fontId="10" fillId="0" borderId="2" xfId="1" quotePrefix="1" applyNumberFormat="1" applyFont="1" applyFill="1" applyBorder="1" applyAlignment="1">
      <alignment horizontal="right"/>
    </xf>
    <xf numFmtId="165" fontId="11" fillId="0" borderId="2" xfId="1" quotePrefix="1" applyNumberFormat="1" applyFont="1" applyFill="1" applyBorder="1" applyAlignment="1">
      <alignment horizontal="right"/>
    </xf>
    <xf numFmtId="165" fontId="12" fillId="0" borderId="2" xfId="1" quotePrefix="1" applyNumberFormat="1" applyFont="1" applyFill="1" applyBorder="1" applyAlignment="1">
      <alignment horizontal="right"/>
    </xf>
    <xf numFmtId="166" fontId="14" fillId="0" borderId="2" xfId="3" applyNumberFormat="1" applyFont="1" applyFill="1" applyBorder="1"/>
    <xf numFmtId="0" fontId="14" fillId="0" borderId="2" xfId="3" applyFont="1" applyFill="1" applyBorder="1"/>
    <xf numFmtId="14" fontId="14" fillId="0" borderId="2" xfId="3" applyNumberFormat="1" applyFont="1" applyFill="1" applyBorder="1"/>
    <xf numFmtId="0" fontId="21" fillId="4" borderId="87" xfId="2" applyFont="1" applyFill="1" applyBorder="1" applyAlignment="1">
      <alignment horizontal="center" vertical="center"/>
    </xf>
    <xf numFmtId="3" fontId="25" fillId="7" borderId="88" xfId="3" applyNumberFormat="1" applyFont="1" applyFill="1" applyBorder="1" applyAlignment="1">
      <alignment horizontal="right" vertical="center"/>
    </xf>
    <xf numFmtId="0" fontId="21" fillId="4" borderId="89" xfId="2" applyFont="1" applyFill="1" applyBorder="1" applyAlignment="1">
      <alignment horizontal="center" vertical="center"/>
    </xf>
    <xf numFmtId="0" fontId="21" fillId="4" borderId="90" xfId="2" applyFont="1" applyFill="1" applyBorder="1" applyAlignment="1">
      <alignment horizontal="center" vertical="center"/>
    </xf>
    <xf numFmtId="0" fontId="21" fillId="4" borderId="91" xfId="2" applyFont="1" applyFill="1" applyBorder="1" applyAlignment="1">
      <alignment horizontal="center" vertical="center"/>
    </xf>
    <xf numFmtId="3" fontId="1" fillId="4" borderId="92" xfId="3" applyNumberFormat="1" applyFont="1" applyFill="1" applyBorder="1" applyAlignment="1">
      <alignment horizontal="right" vertical="center"/>
    </xf>
    <xf numFmtId="3" fontId="1" fillId="4" borderId="93" xfId="3" applyNumberFormat="1" applyFont="1" applyFill="1" applyBorder="1" applyAlignment="1">
      <alignment horizontal="right" vertical="center"/>
    </xf>
    <xf numFmtId="3" fontId="25" fillId="4" borderId="95" xfId="3" applyNumberFormat="1" applyFont="1" applyFill="1" applyBorder="1" applyAlignment="1">
      <alignment horizontal="right" vertical="center"/>
    </xf>
    <xf numFmtId="3" fontId="25" fillId="4" borderId="96" xfId="3" applyNumberFormat="1" applyFont="1" applyFill="1" applyBorder="1" applyAlignment="1">
      <alignment horizontal="right" vertical="center"/>
    </xf>
    <xf numFmtId="3" fontId="25" fillId="4" borderId="97" xfId="3" applyNumberFormat="1" applyFont="1" applyFill="1" applyBorder="1" applyAlignment="1">
      <alignment horizontal="right" vertical="center"/>
    </xf>
    <xf numFmtId="3" fontId="25" fillId="4" borderId="86" xfId="3" applyNumberFormat="1" applyFont="1" applyFill="1" applyBorder="1" applyAlignment="1">
      <alignment horizontal="right" vertical="center"/>
    </xf>
    <xf numFmtId="3" fontId="1" fillId="4" borderId="93" xfId="0" applyNumberFormat="1" applyFont="1" applyFill="1" applyBorder="1" applyAlignment="1">
      <alignment horizontal="right" vertical="center"/>
    </xf>
    <xf numFmtId="3" fontId="1" fillId="4" borderId="94" xfId="0" applyNumberFormat="1" applyFont="1" applyFill="1" applyBorder="1" applyAlignment="1">
      <alignment horizontal="right" vertical="center"/>
    </xf>
    <xf numFmtId="3" fontId="30" fillId="4" borderId="95" xfId="3" applyNumberFormat="1" applyFont="1" applyFill="1" applyBorder="1" applyAlignment="1">
      <alignment horizontal="right" vertical="center"/>
    </xf>
    <xf numFmtId="3" fontId="30" fillId="4" borderId="96" xfId="3" applyNumberFormat="1" applyFont="1" applyFill="1" applyBorder="1" applyAlignment="1">
      <alignment horizontal="right" vertical="center"/>
    </xf>
    <xf numFmtId="3" fontId="30" fillId="4" borderId="97" xfId="3" applyNumberFormat="1" applyFont="1" applyFill="1" applyBorder="1" applyAlignment="1">
      <alignment horizontal="right" vertical="center"/>
    </xf>
    <xf numFmtId="3" fontId="30" fillId="4" borderId="86" xfId="3" applyNumberFormat="1" applyFont="1" applyFill="1" applyBorder="1" applyAlignment="1">
      <alignment horizontal="right" vertical="center"/>
    </xf>
    <xf numFmtId="37" fontId="28" fillId="7" borderId="98" xfId="0" applyNumberFormat="1" applyFont="1" applyFill="1" applyBorder="1" applyAlignment="1">
      <alignment horizontal="right" vertical="center"/>
    </xf>
    <xf numFmtId="37" fontId="28" fillId="7" borderId="99" xfId="0" applyNumberFormat="1" applyFont="1" applyFill="1" applyBorder="1" applyAlignment="1">
      <alignment horizontal="right" vertical="center"/>
    </xf>
    <xf numFmtId="3" fontId="31" fillId="7" borderId="97" xfId="3" applyNumberFormat="1" applyFont="1" applyFill="1" applyBorder="1" applyAlignment="1">
      <alignment vertical="center"/>
    </xf>
    <xf numFmtId="3" fontId="31" fillId="7" borderId="86" xfId="3" applyNumberFormat="1" applyFont="1" applyFill="1" applyBorder="1" applyAlignment="1">
      <alignment vertical="center"/>
    </xf>
    <xf numFmtId="3" fontId="1" fillId="4" borderId="97" xfId="0" applyNumberFormat="1" applyFont="1" applyFill="1" applyBorder="1" applyAlignment="1">
      <alignment vertical="center"/>
    </xf>
    <xf numFmtId="3" fontId="1" fillId="4" borderId="86" xfId="0" applyNumberFormat="1" applyFont="1" applyFill="1" applyBorder="1" applyAlignment="1">
      <alignment vertical="center"/>
    </xf>
    <xf numFmtId="3" fontId="1" fillId="4" borderId="98" xfId="0" applyNumberFormat="1" applyFont="1" applyFill="1" applyBorder="1" applyAlignment="1">
      <alignment vertical="center"/>
    </xf>
    <xf numFmtId="3" fontId="1" fillId="4" borderId="99" xfId="0" applyNumberFormat="1" applyFont="1" applyFill="1" applyBorder="1" applyAlignment="1">
      <alignment vertical="center"/>
    </xf>
    <xf numFmtId="3" fontId="26" fillId="4" borderId="100" xfId="0" applyNumberFormat="1" applyFont="1" applyFill="1" applyBorder="1" applyAlignment="1">
      <alignment vertical="center"/>
    </xf>
    <xf numFmtId="3" fontId="1" fillId="4" borderId="102" xfId="0" applyNumberFormat="1" applyFont="1" applyFill="1" applyBorder="1" applyAlignment="1">
      <alignment vertical="center"/>
    </xf>
    <xf numFmtId="3" fontId="1" fillId="4" borderId="103" xfId="0" applyNumberFormat="1" applyFont="1" applyFill="1" applyBorder="1" applyAlignment="1">
      <alignment vertical="center"/>
    </xf>
    <xf numFmtId="3" fontId="30" fillId="4" borderId="102" xfId="3" applyNumberFormat="1" applyFont="1" applyFill="1" applyBorder="1" applyAlignment="1">
      <alignment horizontal="right" vertical="center"/>
    </xf>
    <xf numFmtId="3" fontId="30" fillId="4" borderId="103" xfId="3" applyNumberFormat="1" applyFont="1" applyFill="1" applyBorder="1" applyAlignment="1">
      <alignment horizontal="right" vertical="center"/>
    </xf>
    <xf numFmtId="3" fontId="30" fillId="4" borderId="102" xfId="0" applyNumberFormat="1" applyFont="1" applyFill="1" applyBorder="1" applyAlignment="1">
      <alignment vertical="center"/>
    </xf>
    <xf numFmtId="3" fontId="30" fillId="4" borderId="103" xfId="0" applyNumberFormat="1" applyFont="1" applyFill="1" applyBorder="1" applyAlignment="1">
      <alignment vertical="center"/>
    </xf>
    <xf numFmtId="3" fontId="26" fillId="4" borderId="102" xfId="0" applyNumberFormat="1" applyFont="1" applyFill="1" applyBorder="1" applyAlignment="1">
      <alignment vertical="center"/>
    </xf>
    <xf numFmtId="3" fontId="26" fillId="4" borderId="103" xfId="0" applyNumberFormat="1" applyFont="1" applyFill="1" applyBorder="1" applyAlignment="1">
      <alignment vertical="center"/>
    </xf>
    <xf numFmtId="3" fontId="1" fillId="4" borderId="104" xfId="0" applyNumberFormat="1" applyFont="1" applyFill="1" applyBorder="1" applyAlignment="1">
      <alignment vertical="center"/>
    </xf>
    <xf numFmtId="3" fontId="1" fillId="4" borderId="105" xfId="0" applyNumberFormat="1" applyFont="1" applyFill="1" applyBorder="1" applyAlignment="1">
      <alignment vertical="center"/>
    </xf>
    <xf numFmtId="3" fontId="25" fillId="7" borderId="24" xfId="3" applyNumberFormat="1" applyFont="1" applyFill="1" applyBorder="1" applyAlignment="1">
      <alignment horizontal="right" vertical="center"/>
    </xf>
    <xf numFmtId="3" fontId="25" fillId="7" borderId="17" xfId="3" applyNumberFormat="1" applyFont="1" applyFill="1" applyBorder="1" applyAlignment="1">
      <alignment horizontal="right" vertical="center"/>
    </xf>
    <xf numFmtId="3" fontId="28" fillId="7" borderId="17" xfId="3" applyNumberFormat="1" applyFont="1" applyFill="1" applyBorder="1" applyAlignment="1">
      <alignment horizontal="right" vertical="center"/>
    </xf>
    <xf numFmtId="3" fontId="25" fillId="4" borderId="106" xfId="3" applyNumberFormat="1" applyFont="1" applyFill="1" applyBorder="1" applyAlignment="1">
      <alignment horizontal="right" vertical="center"/>
    </xf>
    <xf numFmtId="3" fontId="25" fillId="4" borderId="84" xfId="3" applyNumberFormat="1" applyFont="1" applyFill="1" applyBorder="1" applyAlignment="1">
      <alignment horizontal="right" vertical="center"/>
    </xf>
    <xf numFmtId="3" fontId="1" fillId="4" borderId="92" xfId="0" applyNumberFormat="1" applyFont="1" applyFill="1" applyBorder="1" applyAlignment="1">
      <alignment horizontal="right" vertical="center"/>
    </xf>
    <xf numFmtId="3" fontId="30" fillId="4" borderId="106" xfId="3" applyNumberFormat="1" applyFont="1" applyFill="1" applyBorder="1" applyAlignment="1">
      <alignment horizontal="right" vertical="center"/>
    </xf>
    <xf numFmtId="3" fontId="30" fillId="4" borderId="84" xfId="3" applyNumberFormat="1" applyFont="1" applyFill="1" applyBorder="1" applyAlignment="1">
      <alignment horizontal="right" vertical="center"/>
    </xf>
    <xf numFmtId="3" fontId="1" fillId="4" borderId="84" xfId="0" applyNumberFormat="1" applyFont="1" applyFill="1" applyBorder="1" applyAlignment="1">
      <alignment vertical="center"/>
    </xf>
    <xf numFmtId="3" fontId="1" fillId="4" borderId="107" xfId="0" applyNumberFormat="1" applyFont="1" applyFill="1" applyBorder="1" applyAlignment="1">
      <alignment vertical="center"/>
    </xf>
    <xf numFmtId="3" fontId="26" fillId="4" borderId="108" xfId="0" applyNumberFormat="1" applyFont="1" applyFill="1" applyBorder="1" applyAlignment="1">
      <alignment vertical="center"/>
    </xf>
    <xf numFmtId="3" fontId="1" fillId="4" borderId="109" xfId="0" applyNumberFormat="1" applyFont="1" applyFill="1" applyBorder="1" applyAlignment="1">
      <alignment vertical="center"/>
    </xf>
    <xf numFmtId="3" fontId="30" fillId="4" borderId="109" xfId="3" applyNumberFormat="1" applyFont="1" applyFill="1" applyBorder="1" applyAlignment="1">
      <alignment horizontal="right" vertical="center"/>
    </xf>
    <xf numFmtId="3" fontId="30" fillId="4" borderId="109" xfId="0" applyNumberFormat="1" applyFont="1" applyFill="1" applyBorder="1" applyAlignment="1">
      <alignment vertical="center"/>
    </xf>
    <xf numFmtId="3" fontId="26" fillId="4" borderId="109" xfId="0" applyNumberFormat="1" applyFont="1" applyFill="1" applyBorder="1" applyAlignment="1">
      <alignment vertical="center"/>
    </xf>
    <xf numFmtId="3" fontId="1" fillId="4" borderId="110" xfId="0" applyNumberFormat="1" applyFont="1" applyFill="1" applyBorder="1" applyAlignment="1">
      <alignment vertical="center"/>
    </xf>
    <xf numFmtId="3" fontId="28" fillId="7" borderId="45" xfId="3" applyNumberFormat="1" applyFont="1" applyFill="1" applyBorder="1" applyAlignment="1">
      <alignment horizontal="right" vertical="center"/>
    </xf>
    <xf numFmtId="0" fontId="51" fillId="2" borderId="0" xfId="3" quotePrefix="1" applyFont="1" applyFill="1" applyAlignment="1">
      <alignment vertical="center"/>
    </xf>
    <xf numFmtId="0" fontId="55" fillId="0" borderId="0" xfId="0" applyFont="1" applyAlignment="1">
      <alignment vertical="center"/>
    </xf>
    <xf numFmtId="0" fontId="55" fillId="0" borderId="0" xfId="0" applyFont="1" applyFill="1" applyAlignment="1">
      <alignment vertical="center"/>
    </xf>
    <xf numFmtId="0" fontId="51" fillId="2" borderId="0" xfId="3" quotePrefix="1" applyFont="1" applyFill="1" applyAlignment="1">
      <alignment horizontal="left" vertical="center" wrapText="1"/>
    </xf>
    <xf numFmtId="0" fontId="52" fillId="2" borderId="0" xfId="3" quotePrefix="1" applyFont="1" applyFill="1" applyAlignment="1">
      <alignment vertical="center"/>
    </xf>
    <xf numFmtId="3" fontId="26" fillId="7" borderId="111" xfId="3" applyNumberFormat="1" applyFont="1" applyFill="1" applyBorder="1" applyAlignment="1">
      <alignment horizontal="right" vertical="center"/>
    </xf>
    <xf numFmtId="3" fontId="26" fillId="7" borderId="112" xfId="3" applyNumberFormat="1" applyFont="1" applyFill="1" applyBorder="1" applyAlignment="1">
      <alignment horizontal="right" vertical="center"/>
    </xf>
    <xf numFmtId="3" fontId="26" fillId="7" borderId="113" xfId="3" applyNumberFormat="1" applyFont="1" applyFill="1" applyBorder="1" applyAlignment="1">
      <alignment horizontal="right" vertical="center"/>
    </xf>
    <xf numFmtId="3" fontId="26" fillId="7" borderId="13" xfId="3" applyNumberFormat="1" applyFont="1" applyFill="1" applyBorder="1" applyAlignment="1">
      <alignment horizontal="right" vertical="center"/>
    </xf>
    <xf numFmtId="3" fontId="26" fillId="7" borderId="14" xfId="3" applyNumberFormat="1" applyFont="1" applyFill="1" applyBorder="1" applyAlignment="1">
      <alignment horizontal="right" vertical="center"/>
    </xf>
    <xf numFmtId="3" fontId="26" fillId="7" borderId="17" xfId="3" applyNumberFormat="1" applyFont="1" applyFill="1" applyBorder="1" applyAlignment="1">
      <alignment horizontal="right" vertical="center"/>
    </xf>
    <xf numFmtId="3" fontId="34" fillId="7" borderId="13" xfId="0" applyNumberFormat="1" applyFont="1" applyFill="1" applyBorder="1" applyAlignment="1">
      <alignment vertical="center"/>
    </xf>
    <xf numFmtId="3" fontId="34" fillId="7" borderId="14" xfId="3" applyNumberFormat="1" applyFont="1" applyFill="1" applyBorder="1" applyAlignment="1">
      <alignment vertical="center"/>
    </xf>
    <xf numFmtId="3" fontId="34" fillId="7" borderId="17" xfId="3" applyNumberFormat="1" applyFont="1" applyFill="1" applyBorder="1" applyAlignment="1">
      <alignment vertical="center"/>
    </xf>
    <xf numFmtId="3" fontId="25" fillId="7" borderId="13" xfId="0" applyNumberFormat="1" applyFont="1" applyFill="1" applyBorder="1" applyAlignment="1">
      <alignment vertical="center"/>
    </xf>
    <xf numFmtId="3" fontId="25" fillId="7" borderId="14" xfId="3" applyNumberFormat="1" applyFont="1" applyFill="1" applyBorder="1" applyAlignment="1">
      <alignment vertical="center"/>
    </xf>
    <xf numFmtId="3" fontId="25" fillId="7" borderId="17" xfId="3" applyNumberFormat="1" applyFont="1" applyFill="1" applyBorder="1" applyAlignment="1">
      <alignment vertical="center"/>
    </xf>
    <xf numFmtId="3" fontId="31" fillId="7" borderId="117" xfId="3" applyNumberFormat="1" applyFont="1" applyFill="1" applyBorder="1" applyAlignment="1">
      <alignment vertical="center"/>
    </xf>
    <xf numFmtId="3" fontId="31" fillId="7" borderId="118" xfId="3" applyNumberFormat="1" applyFont="1" applyFill="1" applyBorder="1" applyAlignment="1">
      <alignment vertical="center"/>
    </xf>
    <xf numFmtId="3" fontId="31" fillId="7" borderId="119" xfId="3" applyNumberFormat="1" applyFont="1" applyFill="1" applyBorder="1" applyAlignment="1">
      <alignment vertical="center"/>
    </xf>
    <xf numFmtId="3" fontId="25" fillId="7" borderId="117" xfId="0" applyNumberFormat="1" applyFont="1" applyFill="1" applyBorder="1" applyAlignment="1">
      <alignment vertical="center"/>
    </xf>
    <xf numFmtId="3" fontId="25" fillId="7" borderId="118" xfId="3" applyNumberFormat="1" applyFont="1" applyFill="1" applyBorder="1" applyAlignment="1">
      <alignment vertical="center"/>
    </xf>
    <xf numFmtId="3" fontId="25" fillId="7" borderId="119" xfId="3" applyNumberFormat="1" applyFont="1" applyFill="1" applyBorder="1" applyAlignment="1">
      <alignment vertical="center"/>
    </xf>
    <xf numFmtId="3" fontId="25" fillId="7" borderId="114" xfId="0" applyNumberFormat="1" applyFont="1" applyFill="1" applyBorder="1" applyAlignment="1">
      <alignment vertical="center"/>
    </xf>
    <xf numFmtId="3" fontId="25" fillId="7" borderId="115" xfId="3" applyNumberFormat="1" applyFont="1" applyFill="1" applyBorder="1" applyAlignment="1">
      <alignment vertical="center"/>
    </xf>
    <xf numFmtId="3" fontId="25" fillId="7" borderId="116" xfId="3" applyNumberFormat="1" applyFont="1" applyFill="1" applyBorder="1" applyAlignment="1">
      <alignment vertical="center"/>
    </xf>
    <xf numFmtId="3" fontId="25" fillId="7" borderId="120" xfId="0" applyNumberFormat="1" applyFont="1" applyFill="1" applyBorder="1" applyAlignment="1">
      <alignment vertical="center"/>
    </xf>
    <xf numFmtId="3" fontId="25" fillId="7" borderId="121" xfId="3" applyNumberFormat="1" applyFont="1" applyFill="1" applyBorder="1" applyAlignment="1">
      <alignment vertical="center"/>
    </xf>
    <xf numFmtId="3" fontId="25" fillId="7" borderId="122" xfId="3" applyNumberFormat="1" applyFont="1" applyFill="1" applyBorder="1" applyAlignment="1">
      <alignment vertical="center"/>
    </xf>
    <xf numFmtId="3" fontId="26" fillId="7" borderId="111" xfId="0" applyNumberFormat="1" applyFont="1" applyFill="1" applyBorder="1" applyAlignment="1">
      <alignment vertical="center"/>
    </xf>
    <xf numFmtId="3" fontId="26" fillId="7" borderId="112" xfId="3" applyNumberFormat="1" applyFont="1" applyFill="1" applyBorder="1" applyAlignment="1">
      <alignment vertical="center"/>
    </xf>
    <xf numFmtId="3" fontId="30" fillId="7" borderId="13" xfId="0" applyNumberFormat="1" applyFont="1" applyFill="1" applyBorder="1" applyAlignment="1">
      <alignment vertical="center"/>
    </xf>
    <xf numFmtId="3" fontId="30" fillId="7" borderId="14" xfId="3" applyNumberFormat="1" applyFont="1" applyFill="1" applyBorder="1" applyAlignment="1">
      <alignment vertical="center"/>
    </xf>
    <xf numFmtId="3" fontId="30" fillId="7" borderId="17" xfId="3" applyNumberFormat="1" applyFont="1" applyFill="1" applyBorder="1" applyAlignment="1">
      <alignment vertical="center"/>
    </xf>
    <xf numFmtId="3" fontId="2" fillId="7" borderId="123" xfId="0" applyNumberFormat="1" applyFont="1" applyFill="1" applyBorder="1" applyAlignment="1">
      <alignment vertical="center"/>
    </xf>
    <xf numFmtId="3" fontId="2" fillId="7" borderId="124" xfId="3" applyNumberFormat="1" applyFont="1" applyFill="1" applyBorder="1" applyAlignment="1">
      <alignment vertical="center"/>
    </xf>
    <xf numFmtId="3" fontId="2" fillId="7" borderId="125" xfId="3" applyNumberFormat="1" applyFont="1" applyFill="1" applyBorder="1" applyAlignment="1">
      <alignment vertical="center"/>
    </xf>
    <xf numFmtId="3" fontId="31" fillId="7" borderId="114" xfId="0" applyNumberFormat="1" applyFont="1" applyFill="1" applyBorder="1" applyAlignment="1">
      <alignment horizontal="right" vertical="center"/>
    </xf>
    <xf numFmtId="3" fontId="31" fillId="7" borderId="115" xfId="3" applyNumberFormat="1" applyFont="1" applyFill="1" applyBorder="1" applyAlignment="1">
      <alignment horizontal="right" vertical="center"/>
    </xf>
    <xf numFmtId="3" fontId="31" fillId="7" borderId="116" xfId="3" applyNumberFormat="1" applyFont="1" applyFill="1" applyBorder="1" applyAlignment="1">
      <alignment horizontal="right" vertical="center"/>
    </xf>
    <xf numFmtId="167" fontId="56" fillId="8" borderId="126" xfId="0" applyNumberFormat="1" applyFont="1" applyFill="1" applyBorder="1"/>
    <xf numFmtId="4" fontId="26" fillId="7" borderId="113" xfId="3" applyNumberFormat="1" applyFont="1" applyFill="1" applyBorder="1" applyAlignment="1">
      <alignment vertical="center"/>
    </xf>
    <xf numFmtId="4" fontId="26" fillId="4" borderId="100" xfId="0" applyNumberFormat="1" applyFont="1" applyFill="1" applyBorder="1" applyAlignment="1">
      <alignment vertical="center"/>
    </xf>
    <xf numFmtId="4" fontId="26" fillId="4" borderId="101" xfId="0" applyNumberFormat="1" applyFont="1" applyFill="1" applyBorder="1" applyAlignment="1">
      <alignment vertical="center"/>
    </xf>
    <xf numFmtId="0" fontId="22" fillId="0" borderId="58" xfId="0" applyFont="1" applyBorder="1" applyAlignment="1">
      <alignment horizontal="center" vertical="center" textRotation="90"/>
    </xf>
    <xf numFmtId="0" fontId="22" fillId="0" borderId="60" xfId="0" applyFont="1" applyBorder="1" applyAlignment="1">
      <alignment horizontal="center" vertical="center" textRotation="90"/>
    </xf>
    <xf numFmtId="0" fontId="22" fillId="0" borderId="62" xfId="0" applyFont="1" applyBorder="1" applyAlignment="1">
      <alignment horizontal="center" vertical="center" textRotation="90"/>
    </xf>
    <xf numFmtId="0" fontId="22" fillId="0" borderId="69" xfId="0" applyFont="1" applyBorder="1" applyAlignment="1">
      <alignment horizontal="center" vertical="center" textRotation="90"/>
    </xf>
    <xf numFmtId="0" fontId="22" fillId="0" borderId="76" xfId="0" applyFont="1" applyBorder="1" applyAlignment="1">
      <alignment horizontal="center" vertical="center" textRotation="90"/>
    </xf>
    <xf numFmtId="0" fontId="51" fillId="2" borderId="0" xfId="3" quotePrefix="1" applyFont="1" applyFill="1" applyAlignment="1">
      <alignment horizontal="left" vertical="center" wrapText="1"/>
    </xf>
    <xf numFmtId="0" fontId="7" fillId="2" borderId="0" xfId="3" applyFont="1" applyFill="1" applyAlignment="1">
      <alignment horizontal="center"/>
    </xf>
    <xf numFmtId="0" fontId="8" fillId="2" borderId="0" xfId="3" applyFont="1" applyFill="1" applyAlignment="1">
      <alignment horizontal="center" vertical="center" wrapText="1"/>
    </xf>
    <xf numFmtId="0" fontId="22" fillId="0" borderId="19" xfId="0" applyFont="1" applyBorder="1" applyAlignment="1">
      <alignment horizontal="center" vertical="center" textRotation="90"/>
    </xf>
    <xf numFmtId="0" fontId="22" fillId="0" borderId="26" xfId="0" applyFont="1" applyBorder="1" applyAlignment="1">
      <alignment horizontal="center" vertical="center" textRotation="90"/>
    </xf>
    <xf numFmtId="0" fontId="22" fillId="0" borderId="56" xfId="0" applyFont="1" applyBorder="1" applyAlignment="1">
      <alignment horizontal="center" vertical="center" textRotation="90"/>
    </xf>
    <xf numFmtId="0" fontId="18" fillId="4" borderId="9" xfId="3" applyFont="1" applyFill="1" applyBorder="1" applyAlignment="1">
      <alignment horizontal="center" vertical="center"/>
    </xf>
    <xf numFmtId="0" fontId="18" fillId="4" borderId="10" xfId="3" applyFont="1" applyFill="1" applyBorder="1" applyAlignment="1">
      <alignment horizontal="center" vertical="center"/>
    </xf>
    <xf numFmtId="0" fontId="18" fillId="4" borderId="11" xfId="3" applyFont="1" applyFill="1" applyBorder="1" applyAlignment="1">
      <alignment horizontal="center" vertical="center"/>
    </xf>
    <xf numFmtId="0" fontId="17" fillId="0" borderId="6" xfId="0" applyFont="1" applyBorder="1" applyAlignment="1">
      <alignment horizontal="center" vertical="center"/>
    </xf>
    <xf numFmtId="0" fontId="44" fillId="2" borderId="0" xfId="3" quotePrefix="1" applyFont="1" applyFill="1" applyAlignment="1">
      <alignment horizontal="left"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8" fillId="4" borderId="83" xfId="3" applyFont="1" applyFill="1" applyBorder="1" applyAlignment="1">
      <alignment horizontal="center" vertical="center"/>
    </xf>
  </cellXfs>
  <cellStyles count="5">
    <cellStyle name="Heading 3" xfId="2" builtinId="18"/>
    <cellStyle name="Normal" xfId="0" builtinId="0"/>
    <cellStyle name="Normal_120827_Mean of Estimates (2)" xfId="3"/>
    <cellStyle name="Percent" xfId="1" builtin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175367</xdr:colOff>
      <xdr:row>12</xdr:row>
      <xdr:rowOff>106456</xdr:rowOff>
    </xdr:from>
    <xdr:to>
      <xdr:col>1</xdr:col>
      <xdr:colOff>2474176</xdr:colOff>
      <xdr:row>15</xdr:row>
      <xdr:rowOff>87406</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492" y="268381"/>
          <a:ext cx="2298809"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175367</xdr:colOff>
      <xdr:row>12</xdr:row>
      <xdr:rowOff>106456</xdr:rowOff>
    </xdr:from>
    <xdr:to>
      <xdr:col>1</xdr:col>
      <xdr:colOff>2474176</xdr:colOff>
      <xdr:row>15</xdr:row>
      <xdr:rowOff>87406</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492" y="268381"/>
          <a:ext cx="2298809"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94"/>
  <sheetViews>
    <sheetView showGridLines="0" tabSelected="1" topLeftCell="A12" zoomScale="85" zoomScaleNormal="85" workbookViewId="0">
      <selection activeCell="M21" sqref="M21"/>
    </sheetView>
  </sheetViews>
  <sheetFormatPr defaultColWidth="11.42578125" defaultRowHeight="12.75" outlineLevelRow="1"/>
  <cols>
    <col min="1" max="1" width="3.5703125" bestFit="1" customWidth="1"/>
    <col min="2" max="2" width="63" customWidth="1"/>
    <col min="3" max="3" width="13.28515625" bestFit="1" customWidth="1"/>
    <col min="4" max="4" width="12.28515625" style="2" customWidth="1"/>
    <col min="5" max="8" width="12.28515625" customWidth="1"/>
    <col min="9" max="9" width="12.28515625" style="2" customWidth="1"/>
    <col min="10" max="11" width="12.28515625" hidden="1" customWidth="1"/>
    <col min="12" max="14" width="12.28515625" customWidth="1"/>
  </cols>
  <sheetData>
    <row r="1" spans="2:13" ht="15.75" hidden="1" customHeight="1">
      <c r="B1" s="1" t="s">
        <v>0</v>
      </c>
    </row>
    <row r="2" spans="2:13" ht="12.75" hidden="1" customHeight="1"/>
    <row r="3" spans="2:13" ht="12.75" hidden="1" customHeight="1">
      <c r="B3" s="3" t="s">
        <v>1</v>
      </c>
    </row>
    <row r="4" spans="2:13" ht="12.75" hidden="1" customHeight="1">
      <c r="B4" s="3" t="s">
        <v>2</v>
      </c>
    </row>
    <row r="5" spans="2:13" ht="12.75" hidden="1" customHeight="1">
      <c r="B5" s="3" t="s">
        <v>3</v>
      </c>
    </row>
    <row r="6" spans="2:13" ht="12.75" hidden="1" customHeight="1">
      <c r="C6" s="4"/>
      <c r="D6" s="5"/>
      <c r="E6" s="4"/>
      <c r="F6" s="4"/>
      <c r="G6" s="4"/>
      <c r="H6" s="4"/>
      <c r="I6" s="5"/>
      <c r="J6" s="4"/>
      <c r="K6" s="4"/>
    </row>
    <row r="7" spans="2:13" ht="12.75" hidden="1" customHeight="1">
      <c r="B7" s="3" t="s">
        <v>4</v>
      </c>
      <c r="C7" s="4"/>
      <c r="D7" s="5"/>
      <c r="E7" s="4"/>
      <c r="F7" s="4"/>
      <c r="G7" s="4"/>
      <c r="H7" s="4"/>
      <c r="I7" s="5"/>
      <c r="J7" s="4"/>
      <c r="K7" s="4"/>
    </row>
    <row r="8" spans="2:13" ht="12.75" hidden="1" customHeight="1">
      <c r="B8" s="3" t="s">
        <v>5</v>
      </c>
      <c r="C8" s="4"/>
      <c r="D8" s="5"/>
      <c r="E8" s="4"/>
      <c r="F8" s="4"/>
      <c r="G8" s="4"/>
      <c r="H8" s="4"/>
      <c r="I8" s="5"/>
      <c r="J8" s="4"/>
      <c r="K8" s="4"/>
    </row>
    <row r="9" spans="2:13" ht="12.75" hidden="1" customHeight="1">
      <c r="B9" s="3" t="s">
        <v>6</v>
      </c>
      <c r="C9" s="6"/>
      <c r="D9" s="7"/>
      <c r="E9" s="6"/>
      <c r="F9" s="6"/>
      <c r="G9" s="6"/>
      <c r="H9" s="6"/>
      <c r="I9" s="7"/>
      <c r="J9" s="6"/>
      <c r="K9" s="6"/>
    </row>
    <row r="10" spans="2:13" ht="12.75" hidden="1" customHeight="1">
      <c r="B10" s="3" t="s">
        <v>7</v>
      </c>
      <c r="C10" s="8"/>
      <c r="D10" s="9"/>
      <c r="E10" s="8"/>
      <c r="F10" s="8"/>
      <c r="G10" s="8"/>
      <c r="H10" s="8"/>
      <c r="I10" s="9"/>
      <c r="J10" s="8"/>
      <c r="K10" s="8"/>
    </row>
    <row r="11" spans="2:13" ht="12.75" hidden="1" customHeight="1">
      <c r="B11" s="10" t="s">
        <v>8</v>
      </c>
    </row>
    <row r="12" spans="2:13">
      <c r="C12" s="4"/>
      <c r="D12" s="5"/>
      <c r="E12" s="4"/>
      <c r="F12" s="4"/>
      <c r="G12" s="4"/>
      <c r="H12" s="4"/>
      <c r="I12" s="5"/>
      <c r="J12" s="4"/>
      <c r="K12" s="4"/>
    </row>
    <row r="13" spans="2:13" ht="15.75">
      <c r="B13" s="1"/>
      <c r="C13" s="4"/>
      <c r="D13" s="5"/>
      <c r="E13" s="4"/>
      <c r="F13" s="4"/>
      <c r="G13" s="4"/>
      <c r="H13" s="4"/>
      <c r="I13" s="5"/>
      <c r="J13" s="4"/>
      <c r="K13" s="4"/>
    </row>
    <row r="14" spans="2:13">
      <c r="B14" s="3"/>
      <c r="C14" s="4"/>
      <c r="D14" s="5"/>
      <c r="E14" s="4"/>
      <c r="F14" s="4"/>
      <c r="G14" s="4"/>
      <c r="H14" s="4"/>
      <c r="I14" s="5"/>
      <c r="J14" s="4"/>
      <c r="K14" s="4"/>
    </row>
    <row r="15" spans="2:13" ht="20.25">
      <c r="B15" s="292" t="s">
        <v>9</v>
      </c>
      <c r="C15" s="292"/>
      <c r="D15" s="292"/>
      <c r="E15" s="292"/>
      <c r="F15" s="292"/>
      <c r="G15" s="292"/>
      <c r="H15" s="292"/>
      <c r="I15" s="292"/>
      <c r="J15" s="292"/>
      <c r="K15" s="292"/>
      <c r="L15" s="292"/>
      <c r="M15" s="292"/>
    </row>
    <row r="16" spans="2:13">
      <c r="B16" s="3"/>
      <c r="C16" s="4"/>
      <c r="D16" s="5"/>
      <c r="E16" s="4"/>
      <c r="F16" s="4"/>
      <c r="G16" s="4"/>
      <c r="H16" s="4"/>
      <c r="I16" s="5"/>
      <c r="J16" s="4"/>
      <c r="K16" s="4"/>
    </row>
    <row r="17" spans="1:13" ht="53.25" customHeight="1">
      <c r="B17" s="293" t="s">
        <v>82</v>
      </c>
      <c r="C17" s="293"/>
      <c r="D17" s="293"/>
      <c r="E17" s="293"/>
      <c r="F17" s="293"/>
      <c r="G17" s="293"/>
      <c r="H17" s="293"/>
      <c r="I17" s="293"/>
      <c r="J17" s="293"/>
      <c r="K17" s="293"/>
      <c r="L17" s="293"/>
      <c r="M17" s="293"/>
    </row>
    <row r="18" spans="1:13" ht="15">
      <c r="B18" s="11" t="s">
        <v>11</v>
      </c>
      <c r="C18" s="282">
        <v>0.44444444444444442</v>
      </c>
      <c r="D18" s="5"/>
      <c r="E18" s="4"/>
      <c r="F18" s="4"/>
      <c r="G18" s="4"/>
      <c r="H18" s="4"/>
      <c r="I18" s="5"/>
      <c r="J18" s="4"/>
      <c r="K18" s="4"/>
    </row>
    <row r="19" spans="1:13" ht="15">
      <c r="B19" s="12" t="s">
        <v>12</v>
      </c>
      <c r="C19" s="184">
        <v>0.33333333333333331</v>
      </c>
      <c r="D19" s="5"/>
      <c r="E19" s="4"/>
      <c r="F19" s="4"/>
      <c r="G19" s="4"/>
      <c r="H19" s="4"/>
      <c r="I19" s="5"/>
      <c r="J19" s="4"/>
      <c r="K19" s="4"/>
    </row>
    <row r="20" spans="1:13" ht="15">
      <c r="B20" s="13" t="s">
        <v>13</v>
      </c>
      <c r="C20" s="185">
        <v>0.22222222222222221</v>
      </c>
      <c r="D20" s="5"/>
      <c r="E20" s="4"/>
      <c r="F20" s="4"/>
      <c r="G20" s="4"/>
      <c r="H20" s="4"/>
      <c r="I20" s="5"/>
      <c r="J20" s="4"/>
      <c r="K20" s="4"/>
    </row>
    <row r="21" spans="1:13" ht="15">
      <c r="B21" s="14" t="s">
        <v>83</v>
      </c>
      <c r="C21" s="186">
        <v>110</v>
      </c>
      <c r="D21" s="5"/>
      <c r="E21" s="4"/>
      <c r="F21" s="4"/>
      <c r="G21" s="4"/>
      <c r="H21" s="4"/>
      <c r="I21" s="5"/>
      <c r="J21" s="4"/>
      <c r="K21" s="4"/>
    </row>
    <row r="22" spans="1:13" ht="15">
      <c r="B22" s="14" t="s">
        <v>15</v>
      </c>
      <c r="C22" s="187">
        <v>18</v>
      </c>
      <c r="D22" s="5"/>
      <c r="E22" s="4"/>
      <c r="F22" s="4"/>
      <c r="G22" s="4"/>
      <c r="H22" s="4"/>
      <c r="I22" s="5"/>
      <c r="J22" s="4"/>
      <c r="K22" s="4"/>
    </row>
    <row r="23" spans="1:13" ht="15">
      <c r="B23" s="15" t="s">
        <v>16</v>
      </c>
      <c r="C23" s="188">
        <v>42845</v>
      </c>
      <c r="D23" s="5"/>
      <c r="E23" s="4"/>
      <c r="F23" s="4"/>
      <c r="G23" s="4"/>
      <c r="H23" s="4"/>
      <c r="I23" s="5"/>
      <c r="J23" s="4"/>
      <c r="K23" s="4"/>
    </row>
    <row r="24" spans="1:13">
      <c r="B24" s="3"/>
      <c r="C24" s="16"/>
      <c r="D24" s="17"/>
      <c r="E24" s="16"/>
      <c r="F24" s="16"/>
      <c r="G24" s="16"/>
      <c r="H24" s="16"/>
      <c r="I24" s="17"/>
      <c r="J24" s="16"/>
      <c r="K24" s="16"/>
    </row>
    <row r="25" spans="1:13">
      <c r="C25" s="18"/>
      <c r="D25" s="18"/>
      <c r="E25" s="18"/>
      <c r="F25" s="18"/>
      <c r="G25" s="18"/>
      <c r="H25" s="18"/>
      <c r="I25" s="18"/>
      <c r="J25" s="18"/>
      <c r="K25" s="18"/>
      <c r="L25" s="19"/>
      <c r="M25" s="19"/>
    </row>
    <row r="26" spans="1:13" ht="32.25" customHeight="1" thickBot="1">
      <c r="B26" s="18"/>
      <c r="C26" s="300" t="s">
        <v>17</v>
      </c>
      <c r="D26" s="300"/>
      <c r="E26" s="300"/>
      <c r="F26" s="300"/>
      <c r="G26" s="300"/>
      <c r="H26" s="300"/>
      <c r="I26" s="300"/>
      <c r="J26" s="300"/>
      <c r="K26" s="300"/>
      <c r="L26" s="300"/>
      <c r="M26" s="300"/>
    </row>
    <row r="27" spans="1:13" ht="13.5" thickBot="1">
      <c r="B27" s="20"/>
      <c r="C27" s="297" t="s">
        <v>65</v>
      </c>
      <c r="D27" s="298"/>
      <c r="E27" s="298"/>
      <c r="F27" s="298"/>
      <c r="G27" s="299"/>
      <c r="H27" s="297" t="s">
        <v>19</v>
      </c>
      <c r="I27" s="298"/>
      <c r="J27" s="298"/>
      <c r="K27" s="298"/>
      <c r="L27" s="298"/>
      <c r="M27" s="299"/>
    </row>
    <row r="28" spans="1:13" ht="12.75" customHeight="1" thickBot="1">
      <c r="B28" s="21" t="s">
        <v>20</v>
      </c>
      <c r="C28" s="22" t="s">
        <v>77</v>
      </c>
      <c r="D28" s="23" t="s">
        <v>78</v>
      </c>
      <c r="E28" s="189" t="s">
        <v>79</v>
      </c>
      <c r="F28" s="189" t="s">
        <v>80</v>
      </c>
      <c r="G28" s="26" t="s">
        <v>81</v>
      </c>
      <c r="H28" s="191" t="s">
        <v>75</v>
      </c>
      <c r="I28" s="192" t="s">
        <v>76</v>
      </c>
      <c r="J28" s="192" t="s">
        <v>68</v>
      </c>
      <c r="K28" s="192" t="s">
        <v>69</v>
      </c>
      <c r="L28" s="192" t="s">
        <v>29</v>
      </c>
      <c r="M28" s="193" t="s">
        <v>30</v>
      </c>
    </row>
    <row r="29" spans="1:13" ht="15.75" customHeight="1" thickBot="1">
      <c r="A29" s="294" t="s">
        <v>31</v>
      </c>
      <c r="B29" s="28" t="s">
        <v>63</v>
      </c>
      <c r="C29" s="29">
        <v>2706</v>
      </c>
      <c r="D29" s="30">
        <v>2714</v>
      </c>
      <c r="E29" s="190">
        <v>2697</v>
      </c>
      <c r="F29" s="190">
        <v>2767</v>
      </c>
      <c r="G29" s="225">
        <v>10884</v>
      </c>
      <c r="H29" s="194">
        <v>2814.1469999999999</v>
      </c>
      <c r="I29" s="195">
        <v>2872.0124999999998</v>
      </c>
      <c r="J29" s="195"/>
      <c r="K29" s="195"/>
      <c r="L29" s="195">
        <v>11466.543799999999</v>
      </c>
      <c r="M29" s="201">
        <v>11893.1335</v>
      </c>
    </row>
    <row r="30" spans="1:13" s="47" customFormat="1" ht="15">
      <c r="A30" s="295"/>
      <c r="B30" s="39" t="s">
        <v>32</v>
      </c>
      <c r="C30" s="40">
        <v>1082</v>
      </c>
      <c r="D30" s="41">
        <v>1082</v>
      </c>
      <c r="E30" s="41">
        <v>1072</v>
      </c>
      <c r="F30" s="41">
        <v>1076</v>
      </c>
      <c r="G30" s="226">
        <v>4313</v>
      </c>
      <c r="H30" s="228">
        <v>1136.22</v>
      </c>
      <c r="I30" s="196">
        <v>1142.7221999999999</v>
      </c>
      <c r="J30" s="196"/>
      <c r="K30" s="196"/>
      <c r="L30" s="196">
        <v>4552.2569000000003</v>
      </c>
      <c r="M30" s="197">
        <v>4788.0864000000001</v>
      </c>
    </row>
    <row r="31" spans="1:13" s="47" customFormat="1" ht="15">
      <c r="A31" s="295"/>
      <c r="B31" s="48" t="s">
        <v>33</v>
      </c>
      <c r="C31" s="40">
        <v>662</v>
      </c>
      <c r="D31" s="41">
        <v>650</v>
      </c>
      <c r="E31" s="41">
        <v>648</v>
      </c>
      <c r="F31" s="41">
        <v>708</v>
      </c>
      <c r="G31" s="226">
        <v>2668</v>
      </c>
      <c r="H31" s="229">
        <v>702.24</v>
      </c>
      <c r="I31" s="198">
        <v>705.02790000000005</v>
      </c>
      <c r="J31" s="198"/>
      <c r="K31" s="198"/>
      <c r="L31" s="198">
        <v>2850.9479999999999</v>
      </c>
      <c r="M31" s="199">
        <v>2994.5916000000002</v>
      </c>
    </row>
    <row r="32" spans="1:13" s="47" customFormat="1" ht="15">
      <c r="A32" s="295"/>
      <c r="B32" s="48" t="s">
        <v>34</v>
      </c>
      <c r="C32" s="40">
        <v>597</v>
      </c>
      <c r="D32" s="41">
        <v>619</v>
      </c>
      <c r="E32" s="41">
        <v>621</v>
      </c>
      <c r="F32" s="41">
        <v>623</v>
      </c>
      <c r="G32" s="226">
        <v>2460</v>
      </c>
      <c r="H32" s="229">
        <v>616.76</v>
      </c>
      <c r="I32" s="198">
        <v>643.1</v>
      </c>
      <c r="J32" s="198"/>
      <c r="K32" s="198"/>
      <c r="L32" s="198">
        <v>2549.3879999999999</v>
      </c>
      <c r="M32" s="199">
        <v>2578.7656000000002</v>
      </c>
    </row>
    <row r="33" spans="1:13" s="47" customFormat="1" ht="15">
      <c r="A33" s="295"/>
      <c r="B33" s="48" t="s">
        <v>35</v>
      </c>
      <c r="C33" s="40">
        <v>361</v>
      </c>
      <c r="D33" s="41">
        <v>362</v>
      </c>
      <c r="E33" s="41">
        <v>355</v>
      </c>
      <c r="F33" s="41">
        <v>358</v>
      </c>
      <c r="G33" s="226">
        <v>1436</v>
      </c>
      <c r="H33" s="229">
        <v>376.60239999999999</v>
      </c>
      <c r="I33" s="198">
        <v>379.71</v>
      </c>
      <c r="J33" s="198"/>
      <c r="K33" s="198"/>
      <c r="L33" s="198">
        <v>1484.7</v>
      </c>
      <c r="M33" s="199">
        <v>1522.0069000000001</v>
      </c>
    </row>
    <row r="34" spans="1:13" s="60" customFormat="1" ht="15.75" outlineLevel="1" thickBot="1">
      <c r="A34" s="295"/>
      <c r="B34" s="52" t="s">
        <v>36</v>
      </c>
      <c r="C34" s="53">
        <v>4</v>
      </c>
      <c r="D34" s="54">
        <v>1</v>
      </c>
      <c r="E34" s="54">
        <v>1</v>
      </c>
      <c r="F34" s="54">
        <v>1</v>
      </c>
      <c r="G34" s="227">
        <v>7</v>
      </c>
      <c r="H34" s="229">
        <v>2</v>
      </c>
      <c r="I34" s="198">
        <v>1.0425</v>
      </c>
      <c r="J34" s="198"/>
      <c r="K34" s="198"/>
      <c r="L34" s="198">
        <v>7</v>
      </c>
      <c r="M34" s="199">
        <v>7</v>
      </c>
    </row>
    <row r="35" spans="1:13" ht="15.75" customHeight="1" thickBot="1">
      <c r="A35" s="295"/>
      <c r="B35" s="28" t="s">
        <v>64</v>
      </c>
      <c r="C35" s="29">
        <v>551</v>
      </c>
      <c r="D35" s="30">
        <v>599</v>
      </c>
      <c r="E35" s="30">
        <v>607</v>
      </c>
      <c r="F35" s="30">
        <v>527</v>
      </c>
      <c r="G35" s="225">
        <v>2284</v>
      </c>
      <c r="H35" s="230">
        <v>579.41219999999998</v>
      </c>
      <c r="I35" s="200">
        <v>622.2355</v>
      </c>
      <c r="J35" s="200"/>
      <c r="K35" s="200"/>
      <c r="L35" s="200">
        <v>2399.3027999999999</v>
      </c>
      <c r="M35" s="201">
        <v>2532.3461000000002</v>
      </c>
    </row>
    <row r="36" spans="1:13" ht="15">
      <c r="A36" s="295"/>
      <c r="B36" s="39" t="s">
        <v>32</v>
      </c>
      <c r="C36" s="247">
        <v>267</v>
      </c>
      <c r="D36" s="248">
        <v>293</v>
      </c>
      <c r="E36" s="248">
        <v>292</v>
      </c>
      <c r="F36" s="248">
        <v>259</v>
      </c>
      <c r="G36" s="249">
        <v>1110</v>
      </c>
      <c r="H36" s="231">
        <v>283</v>
      </c>
      <c r="I36" s="202">
        <v>306.51920000000001</v>
      </c>
      <c r="J36" s="202"/>
      <c r="K36" s="202"/>
      <c r="L36" s="202">
        <v>1184.0278000000001</v>
      </c>
      <c r="M36" s="203">
        <v>1273.6522</v>
      </c>
    </row>
    <row r="37" spans="1:13" ht="15">
      <c r="A37" s="295"/>
      <c r="B37" s="48" t="s">
        <v>33</v>
      </c>
      <c r="C37" s="250">
        <v>122</v>
      </c>
      <c r="D37" s="251">
        <v>124</v>
      </c>
      <c r="E37" s="251">
        <v>114</v>
      </c>
      <c r="F37" s="251">
        <v>124</v>
      </c>
      <c r="G37" s="252">
        <v>484</v>
      </c>
      <c r="H37" s="232">
        <v>129.6643</v>
      </c>
      <c r="I37" s="204">
        <v>133.46170000000001</v>
      </c>
      <c r="J37" s="204"/>
      <c r="K37" s="204"/>
      <c r="L37" s="204">
        <v>522.87959999999998</v>
      </c>
      <c r="M37" s="205">
        <v>561.18539999999996</v>
      </c>
    </row>
    <row r="38" spans="1:13" ht="15">
      <c r="A38" s="295"/>
      <c r="B38" s="48" t="s">
        <v>34</v>
      </c>
      <c r="C38" s="250">
        <v>165</v>
      </c>
      <c r="D38" s="251">
        <v>188</v>
      </c>
      <c r="E38" s="251">
        <v>174</v>
      </c>
      <c r="F38" s="251">
        <v>168</v>
      </c>
      <c r="G38" s="252">
        <v>695</v>
      </c>
      <c r="H38" s="232">
        <v>167.17859999999999</v>
      </c>
      <c r="I38" s="204">
        <v>177.35740000000001</v>
      </c>
      <c r="J38" s="204"/>
      <c r="K38" s="204"/>
      <c r="L38" s="204">
        <v>690.43370000000004</v>
      </c>
      <c r="M38" s="205">
        <v>681.39970000000005</v>
      </c>
    </row>
    <row r="39" spans="1:13" ht="15">
      <c r="A39" s="295"/>
      <c r="B39" s="48" t="s">
        <v>35</v>
      </c>
      <c r="C39" s="250">
        <v>53</v>
      </c>
      <c r="D39" s="251">
        <v>52</v>
      </c>
      <c r="E39" s="251">
        <v>65</v>
      </c>
      <c r="F39" s="251">
        <v>51</v>
      </c>
      <c r="G39" s="252">
        <v>222</v>
      </c>
      <c r="H39" s="232">
        <v>55.282499999999999</v>
      </c>
      <c r="I39" s="204">
        <v>54.354900000000001</v>
      </c>
      <c r="J39" s="204"/>
      <c r="K39" s="204"/>
      <c r="L39" s="204">
        <v>224.82239999999999</v>
      </c>
      <c r="M39" s="205">
        <v>222.1157</v>
      </c>
    </row>
    <row r="40" spans="1:13" ht="13.5" outlineLevel="1" thickBot="1">
      <c r="A40" s="295"/>
      <c r="B40" s="52" t="s">
        <v>36</v>
      </c>
      <c r="C40" s="279">
        <v>-56</v>
      </c>
      <c r="D40" s="280">
        <v>-58</v>
      </c>
      <c r="E40" s="280">
        <v>-39</v>
      </c>
      <c r="F40" s="280">
        <v>-75</v>
      </c>
      <c r="G40" s="281">
        <v>-227</v>
      </c>
      <c r="H40" s="241">
        <v>-55.262900000000002</v>
      </c>
      <c r="I40" s="206">
        <v>-55</v>
      </c>
      <c r="J40" s="206"/>
      <c r="K40" s="206"/>
      <c r="L40" s="206">
        <v>-225</v>
      </c>
      <c r="M40" s="207">
        <v>-219.98150000000001</v>
      </c>
    </row>
    <row r="41" spans="1:13" ht="15" outlineLevel="1">
      <c r="A41" s="295"/>
      <c r="B41" s="82" t="s">
        <v>37</v>
      </c>
      <c r="C41" s="253">
        <v>-180</v>
      </c>
      <c r="D41" s="254">
        <v>-184</v>
      </c>
      <c r="E41" s="254">
        <v>-183</v>
      </c>
      <c r="F41" s="254">
        <f t="shared" ref="F41" si="0">+F42-F35</f>
        <v>-203</v>
      </c>
      <c r="G41" s="255">
        <f>+G42-G35</f>
        <v>-750</v>
      </c>
      <c r="H41" s="88">
        <v>-186.7826</v>
      </c>
      <c r="I41" s="208">
        <v>-188.1191</v>
      </c>
      <c r="J41" s="208"/>
      <c r="K41" s="208"/>
      <c r="L41" s="208">
        <v>-757.12580000000003</v>
      </c>
      <c r="M41" s="209">
        <v>-775.11569999999995</v>
      </c>
    </row>
    <row r="42" spans="1:13" ht="15">
      <c r="A42" s="295"/>
      <c r="B42" s="92" t="s">
        <v>38</v>
      </c>
      <c r="C42" s="256">
        <v>371</v>
      </c>
      <c r="D42" s="257">
        <v>415</v>
      </c>
      <c r="E42" s="257">
        <v>424</v>
      </c>
      <c r="F42" s="257">
        <v>324</v>
      </c>
      <c r="G42" s="258">
        <v>1534</v>
      </c>
      <c r="H42" s="233">
        <v>391.64</v>
      </c>
      <c r="I42" s="210">
        <v>429.45679999999999</v>
      </c>
      <c r="J42" s="210"/>
      <c r="K42" s="210"/>
      <c r="L42" s="210">
        <v>1634.3412000000001</v>
      </c>
      <c r="M42" s="211">
        <v>1754.1945000000001</v>
      </c>
    </row>
    <row r="43" spans="1:13" ht="15" outlineLevel="1">
      <c r="A43" s="295"/>
      <c r="B43" s="101" t="s">
        <v>39</v>
      </c>
      <c r="C43" s="259">
        <f t="shared" ref="C43:E43" si="1">+C44-C42</f>
        <v>-124</v>
      </c>
      <c r="D43" s="260">
        <f t="shared" si="1"/>
        <v>-117</v>
      </c>
      <c r="E43" s="260">
        <f t="shared" si="1"/>
        <v>-118</v>
      </c>
      <c r="F43" s="260">
        <v>-110</v>
      </c>
      <c r="G43" s="261">
        <v>-469</v>
      </c>
      <c r="H43" s="179">
        <v>-105.86750000000001</v>
      </c>
      <c r="I43" s="208">
        <v>-106.75</v>
      </c>
      <c r="J43" s="208"/>
      <c r="K43" s="208"/>
      <c r="L43" s="208">
        <v>-411</v>
      </c>
      <c r="M43" s="209">
        <v>-383.99639999999999</v>
      </c>
    </row>
    <row r="44" spans="1:13" s="60" customFormat="1" ht="15">
      <c r="A44" s="295"/>
      <c r="B44" s="92" t="s">
        <v>40</v>
      </c>
      <c r="C44" s="262">
        <v>247</v>
      </c>
      <c r="D44" s="263">
        <v>298</v>
      </c>
      <c r="E44" s="263">
        <v>306</v>
      </c>
      <c r="F44" s="263">
        <f t="shared" ref="F44" si="2">+F42+F43</f>
        <v>214</v>
      </c>
      <c r="G44" s="264">
        <f t="shared" ref="G44" si="3">+G42+G43</f>
        <v>1065</v>
      </c>
      <c r="H44" s="233">
        <v>297.38720000000001</v>
      </c>
      <c r="I44" s="210">
        <v>320.39240000000001</v>
      </c>
      <c r="J44" s="210"/>
      <c r="K44" s="210"/>
      <c r="L44" s="210">
        <v>1226.1007</v>
      </c>
      <c r="M44" s="211">
        <v>1378.7411</v>
      </c>
    </row>
    <row r="45" spans="1:13" outlineLevel="1">
      <c r="A45" s="295"/>
      <c r="B45" s="101" t="s">
        <v>41</v>
      </c>
      <c r="C45" s="259">
        <f t="shared" ref="C45:E45" si="4">+C46-C44</f>
        <v>-73</v>
      </c>
      <c r="D45" s="260">
        <f t="shared" si="4"/>
        <v>-87</v>
      </c>
      <c r="E45" s="260">
        <f t="shared" si="4"/>
        <v>-76</v>
      </c>
      <c r="F45" s="260">
        <v>-54</v>
      </c>
      <c r="G45" s="261">
        <v>-291</v>
      </c>
      <c r="H45" s="179">
        <v>-89.430999999999997</v>
      </c>
      <c r="I45" s="208">
        <v>-96.551100000000005</v>
      </c>
      <c r="J45" s="208"/>
      <c r="K45" s="208"/>
      <c r="L45" s="208">
        <v>-367.8</v>
      </c>
      <c r="M45" s="209">
        <v>-417.1</v>
      </c>
    </row>
    <row r="46" spans="1:13" s="60" customFormat="1" ht="15">
      <c r="A46" s="295"/>
      <c r="B46" s="92" t="s">
        <v>42</v>
      </c>
      <c r="C46" s="262">
        <v>174</v>
      </c>
      <c r="D46" s="263">
        <v>211</v>
      </c>
      <c r="E46" s="263">
        <v>230</v>
      </c>
      <c r="F46" s="263">
        <f t="shared" ref="F46" si="5">+F44+F45</f>
        <v>160</v>
      </c>
      <c r="G46" s="264">
        <f t="shared" ref="G46" si="6">+G44+G45</f>
        <v>774</v>
      </c>
      <c r="H46" s="233">
        <v>208.67240000000001</v>
      </c>
      <c r="I46" s="210">
        <v>227.49289999999999</v>
      </c>
      <c r="J46" s="210"/>
      <c r="K46" s="210"/>
      <c r="L46" s="210">
        <v>856.11429999999996</v>
      </c>
      <c r="M46" s="211">
        <v>938.12519999999995</v>
      </c>
    </row>
    <row r="47" spans="1:13" outlineLevel="1">
      <c r="A47" s="295"/>
      <c r="B47" s="101" t="s">
        <v>43</v>
      </c>
      <c r="C47" s="259">
        <f t="shared" ref="C47:E47" si="7">+C48-C46</f>
        <v>28</v>
      </c>
      <c r="D47" s="260">
        <f t="shared" si="7"/>
        <v>29</v>
      </c>
      <c r="E47" s="260">
        <f t="shared" si="7"/>
        <v>31</v>
      </c>
      <c r="F47" s="260">
        <v>44</v>
      </c>
      <c r="G47" s="261">
        <v>133</v>
      </c>
      <c r="H47" s="179">
        <v>27.9999</v>
      </c>
      <c r="I47" s="208">
        <v>22</v>
      </c>
      <c r="J47" s="208"/>
      <c r="K47" s="208"/>
      <c r="L47" s="208">
        <v>60</v>
      </c>
      <c r="M47" s="209">
        <v>0</v>
      </c>
    </row>
    <row r="48" spans="1:13" s="60" customFormat="1" ht="15">
      <c r="A48" s="295"/>
      <c r="B48" s="92" t="s">
        <v>44</v>
      </c>
      <c r="C48" s="262">
        <v>202</v>
      </c>
      <c r="D48" s="263">
        <v>240</v>
      </c>
      <c r="E48" s="263">
        <v>261</v>
      </c>
      <c r="F48" s="263">
        <f t="shared" ref="F48" si="8">+F46+F47</f>
        <v>204</v>
      </c>
      <c r="G48" s="264">
        <f t="shared" ref="G48" si="9">+G46+G47</f>
        <v>907</v>
      </c>
      <c r="H48" s="233">
        <v>226.03309999999999</v>
      </c>
      <c r="I48" s="210">
        <v>242.3656</v>
      </c>
      <c r="J48" s="210"/>
      <c r="K48" s="210"/>
      <c r="L48" s="210">
        <v>892</v>
      </c>
      <c r="M48" s="211">
        <v>938.12519999999995</v>
      </c>
    </row>
    <row r="49" spans="1:13" outlineLevel="1">
      <c r="A49" s="295"/>
      <c r="B49" s="101" t="s">
        <v>45</v>
      </c>
      <c r="C49" s="259">
        <f t="shared" ref="C49:E49" si="10">+C50-C48</f>
        <v>-10</v>
      </c>
      <c r="D49" s="260">
        <f t="shared" si="10"/>
        <v>-17</v>
      </c>
      <c r="E49" s="260">
        <f t="shared" si="10"/>
        <v>-14</v>
      </c>
      <c r="F49" s="260">
        <v>-21</v>
      </c>
      <c r="G49" s="261">
        <v>-61</v>
      </c>
      <c r="H49" s="179">
        <v>-13.1145</v>
      </c>
      <c r="I49" s="208">
        <v>-14.233499999999999</v>
      </c>
      <c r="J49" s="208"/>
      <c r="K49" s="208"/>
      <c r="L49" s="208">
        <v>-58</v>
      </c>
      <c r="M49" s="209">
        <v>-60</v>
      </c>
    </row>
    <row r="50" spans="1:13" s="60" customFormat="1" ht="15.75" thickBot="1">
      <c r="A50" s="296"/>
      <c r="B50" s="104" t="s">
        <v>46</v>
      </c>
      <c r="C50" s="265">
        <v>192</v>
      </c>
      <c r="D50" s="266">
        <v>223</v>
      </c>
      <c r="E50" s="266">
        <v>247</v>
      </c>
      <c r="F50" s="266">
        <f t="shared" ref="F50" si="11">+F48+F49</f>
        <v>183</v>
      </c>
      <c r="G50" s="267">
        <f>+G48+G49</f>
        <v>846</v>
      </c>
      <c r="H50" s="234">
        <v>214.71090000000001</v>
      </c>
      <c r="I50" s="212">
        <v>220</v>
      </c>
      <c r="J50" s="212"/>
      <c r="K50" s="212"/>
      <c r="L50" s="212">
        <v>826.92070000000001</v>
      </c>
      <c r="M50" s="213">
        <v>878.1318</v>
      </c>
    </row>
    <row r="51" spans="1:13" ht="15">
      <c r="A51" s="286" t="s">
        <v>47</v>
      </c>
      <c r="B51" s="113" t="s">
        <v>48</v>
      </c>
      <c r="C51" s="268">
        <v>72</v>
      </c>
      <c r="D51" s="269">
        <v>330</v>
      </c>
      <c r="E51" s="269">
        <v>322</v>
      </c>
      <c r="F51" s="269">
        <v>238</v>
      </c>
      <c r="G51" s="270">
        <v>962</v>
      </c>
      <c r="H51" s="233">
        <v>311.10550000000001</v>
      </c>
      <c r="I51" s="210">
        <v>333.1986</v>
      </c>
      <c r="J51" s="210"/>
      <c r="K51" s="210"/>
      <c r="L51" s="210">
        <v>1286.8598</v>
      </c>
      <c r="M51" s="211">
        <v>1450.6921</v>
      </c>
    </row>
    <row r="52" spans="1:13" ht="15.75" thickBot="1">
      <c r="A52" s="287"/>
      <c r="B52" s="114" t="s">
        <v>46</v>
      </c>
      <c r="C52" s="265">
        <v>15</v>
      </c>
      <c r="D52" s="266">
        <v>185</v>
      </c>
      <c r="E52" s="266">
        <v>176</v>
      </c>
      <c r="F52" s="266">
        <v>245</v>
      </c>
      <c r="G52" s="267">
        <v>621</v>
      </c>
      <c r="H52" s="234">
        <v>187.05260000000001</v>
      </c>
      <c r="I52" s="212">
        <v>203.52520000000001</v>
      </c>
      <c r="J52" s="212"/>
      <c r="K52" s="212"/>
      <c r="L52" s="212">
        <v>741</v>
      </c>
      <c r="M52" s="213">
        <v>820.06460000000004</v>
      </c>
    </row>
    <row r="53" spans="1:13" ht="15" hidden="1" outlineLevel="1">
      <c r="A53" s="288" t="s">
        <v>49</v>
      </c>
      <c r="B53" s="115" t="s">
        <v>50</v>
      </c>
      <c r="C53" s="271"/>
      <c r="D53" s="272"/>
      <c r="E53" s="272"/>
      <c r="F53" s="272"/>
      <c r="G53" s="283">
        <v>3.45</v>
      </c>
      <c r="H53" s="235"/>
      <c r="I53" s="214"/>
      <c r="J53" s="214"/>
      <c r="K53" s="214"/>
      <c r="L53" s="284">
        <v>3.6</v>
      </c>
      <c r="M53" s="285">
        <v>3.8</v>
      </c>
    </row>
    <row r="54" spans="1:13" ht="15" collapsed="1">
      <c r="A54" s="289"/>
      <c r="B54" s="124" t="s">
        <v>51</v>
      </c>
      <c r="C54" s="256">
        <v>-218</v>
      </c>
      <c r="D54" s="257">
        <v>-218</v>
      </c>
      <c r="E54" s="257">
        <v>-242</v>
      </c>
      <c r="F54" s="257">
        <v>-302</v>
      </c>
      <c r="G54" s="258">
        <v>-981</v>
      </c>
      <c r="H54" s="236">
        <v>-201.66470000000001</v>
      </c>
      <c r="I54" s="215">
        <v>-202</v>
      </c>
      <c r="J54" s="215"/>
      <c r="K54" s="215"/>
      <c r="L54" s="215">
        <v>-810.55409999999995</v>
      </c>
      <c r="M54" s="216">
        <v>-811.70489999999995</v>
      </c>
    </row>
    <row r="55" spans="1:13">
      <c r="A55" s="289"/>
      <c r="B55" s="133" t="s">
        <v>52</v>
      </c>
      <c r="C55" s="250">
        <v>-205</v>
      </c>
      <c r="D55" s="251">
        <v>-208</v>
      </c>
      <c r="E55" s="251">
        <v>-228</v>
      </c>
      <c r="F55" s="251">
        <v>-287</v>
      </c>
      <c r="G55" s="252">
        <v>-929</v>
      </c>
      <c r="H55" s="237">
        <v>-201.0343</v>
      </c>
      <c r="I55" s="217">
        <v>-201.7912</v>
      </c>
      <c r="J55" s="217"/>
      <c r="K55" s="217"/>
      <c r="L55" s="217">
        <v>-811.89819999999997</v>
      </c>
      <c r="M55" s="218">
        <v>-818.20630000000006</v>
      </c>
    </row>
    <row r="56" spans="1:13" ht="15">
      <c r="A56" s="289"/>
      <c r="B56" s="124" t="s">
        <v>53</v>
      </c>
      <c r="C56" s="273">
        <v>9</v>
      </c>
      <c r="D56" s="274">
        <v>174</v>
      </c>
      <c r="E56" s="274">
        <v>280</v>
      </c>
      <c r="F56" s="274">
        <v>412</v>
      </c>
      <c r="G56" s="275">
        <v>876</v>
      </c>
      <c r="H56" s="238">
        <v>-31.370999999999999</v>
      </c>
      <c r="I56" s="219">
        <v>228.8391</v>
      </c>
      <c r="J56" s="219"/>
      <c r="K56" s="219"/>
      <c r="L56" s="219">
        <v>768.07029999999997</v>
      </c>
      <c r="M56" s="220">
        <v>899.66210000000001</v>
      </c>
    </row>
    <row r="57" spans="1:13" ht="16.5" customHeight="1" collapsed="1">
      <c r="A57" s="289"/>
      <c r="B57" s="149" t="s">
        <v>54</v>
      </c>
      <c r="C57" s="273">
        <v>-13</v>
      </c>
      <c r="D57" s="274">
        <v>136</v>
      </c>
      <c r="E57" s="274">
        <v>251</v>
      </c>
      <c r="F57" s="274">
        <v>362</v>
      </c>
      <c r="G57" s="275">
        <v>736</v>
      </c>
      <c r="H57" s="239">
        <v>-7.7535999999999996</v>
      </c>
      <c r="I57" s="221">
        <v>231.864</v>
      </c>
      <c r="J57" s="221"/>
      <c r="K57" s="221"/>
      <c r="L57" s="221">
        <v>750.49040000000002</v>
      </c>
      <c r="M57" s="222">
        <v>840.98929999999996</v>
      </c>
    </row>
    <row r="58" spans="1:13" ht="15" collapsed="1">
      <c r="A58" s="289"/>
      <c r="B58" s="92" t="s">
        <v>55</v>
      </c>
      <c r="C58" s="256">
        <v>4561</v>
      </c>
      <c r="D58" s="257">
        <v>4812</v>
      </c>
      <c r="E58" s="257">
        <v>4302</v>
      </c>
      <c r="F58" s="257">
        <v>4356</v>
      </c>
      <c r="G58" s="258">
        <v>4356</v>
      </c>
      <c r="H58" s="233">
        <v>4206.6571999999996</v>
      </c>
      <c r="I58" s="210">
        <v>3491.0713000000001</v>
      </c>
      <c r="J58" s="210"/>
      <c r="K58" s="210"/>
      <c r="L58" s="210">
        <v>3235</v>
      </c>
      <c r="M58" s="211">
        <v>2975</v>
      </c>
    </row>
    <row r="59" spans="1:13" ht="15.75" collapsed="1" thickBot="1">
      <c r="A59" s="290"/>
      <c r="B59" s="150" t="s">
        <v>56</v>
      </c>
      <c r="C59" s="276">
        <v>6761</v>
      </c>
      <c r="D59" s="277">
        <v>7012</v>
      </c>
      <c r="E59" s="277">
        <v>6502</v>
      </c>
      <c r="F59" s="277">
        <v>6556</v>
      </c>
      <c r="G59" s="278">
        <v>6556</v>
      </c>
      <c r="H59" s="240">
        <v>6406.6571999999996</v>
      </c>
      <c r="I59" s="223">
        <v>5685.0712999999996</v>
      </c>
      <c r="J59" s="223"/>
      <c r="K59" s="223"/>
      <c r="L59" s="223">
        <v>5393.9485000000004</v>
      </c>
      <c r="M59" s="224">
        <v>5185.4237000000003</v>
      </c>
    </row>
    <row r="60" spans="1:13" ht="7.5" customHeight="1">
      <c r="B60" s="159"/>
      <c r="C60" s="172"/>
      <c r="D60" s="161"/>
      <c r="E60" s="160"/>
      <c r="F60" s="160"/>
      <c r="G60" s="172"/>
      <c r="H60" s="172"/>
      <c r="I60" s="161"/>
      <c r="J60" s="160"/>
      <c r="K60" s="160"/>
      <c r="L60" s="172"/>
      <c r="M60" s="172"/>
    </row>
    <row r="61" spans="1:13" ht="27.75" customHeight="1">
      <c r="B61" s="291" t="s">
        <v>84</v>
      </c>
      <c r="C61" s="291"/>
      <c r="D61" s="291"/>
      <c r="E61" s="291"/>
      <c r="F61" s="291"/>
      <c r="G61" s="291"/>
      <c r="H61" s="291"/>
      <c r="I61" s="291"/>
      <c r="J61" s="291"/>
      <c r="K61" s="291"/>
      <c r="L61" s="291"/>
      <c r="M61" s="291"/>
    </row>
    <row r="62" spans="1:13" ht="17.25" customHeight="1">
      <c r="B62" s="242" t="s">
        <v>71</v>
      </c>
      <c r="C62" s="243"/>
      <c r="D62" s="244"/>
      <c r="E62" s="243"/>
      <c r="F62" s="243"/>
      <c r="G62" s="243"/>
      <c r="H62" s="243"/>
      <c r="I62" s="244"/>
      <c r="J62" s="243"/>
      <c r="K62" s="243"/>
      <c r="L62" s="243"/>
      <c r="M62" s="243"/>
    </row>
    <row r="63" spans="1:13" ht="17.25" customHeight="1">
      <c r="B63" s="242" t="s">
        <v>72</v>
      </c>
      <c r="C63" s="245"/>
      <c r="D63" s="245"/>
      <c r="E63" s="245"/>
      <c r="F63" s="245"/>
      <c r="G63" s="245"/>
      <c r="H63" s="245"/>
      <c r="I63" s="245"/>
      <c r="J63" s="245"/>
      <c r="K63" s="245"/>
      <c r="L63" s="245"/>
      <c r="M63" s="245"/>
    </row>
    <row r="64" spans="1:13" ht="17.25" customHeight="1">
      <c r="B64" s="242" t="s">
        <v>74</v>
      </c>
      <c r="C64" s="243"/>
      <c r="D64" s="244"/>
      <c r="E64" s="243"/>
      <c r="F64" s="243"/>
      <c r="G64" s="243"/>
      <c r="H64" s="243"/>
      <c r="I64" s="244"/>
      <c r="J64" s="243"/>
      <c r="K64" s="243"/>
      <c r="L64" s="243"/>
      <c r="M64" s="243"/>
    </row>
    <row r="65" spans="2:13" ht="17.25" customHeight="1">
      <c r="B65" s="291" t="s">
        <v>73</v>
      </c>
      <c r="C65" s="291"/>
      <c r="D65" s="291"/>
      <c r="E65" s="291"/>
      <c r="F65" s="291"/>
      <c r="G65" s="291"/>
      <c r="H65" s="291"/>
      <c r="I65" s="291"/>
      <c r="J65" s="291"/>
      <c r="K65" s="291"/>
      <c r="L65" s="291"/>
      <c r="M65" s="291"/>
    </row>
    <row r="66" spans="2:13" s="242" customFormat="1" ht="17.25" hidden="1" customHeight="1" outlineLevel="1">
      <c r="B66" s="246" t="s">
        <v>70</v>
      </c>
    </row>
    <row r="67" spans="2:13" ht="32.25" customHeight="1" collapsed="1">
      <c r="B67" s="159"/>
      <c r="C67" s="159"/>
      <c r="D67" s="169"/>
      <c r="E67" s="159"/>
      <c r="F67" s="159"/>
      <c r="G67" s="159"/>
      <c r="H67" s="159"/>
      <c r="I67" s="169"/>
      <c r="J67" s="159"/>
      <c r="K67" s="159"/>
      <c r="L67" s="159"/>
      <c r="M67" s="159"/>
    </row>
    <row r="68" spans="2:13">
      <c r="B68" s="159"/>
      <c r="C68" s="159"/>
      <c r="D68" s="169"/>
      <c r="E68" s="159"/>
      <c r="F68" s="159"/>
      <c r="G68" s="159"/>
      <c r="H68" s="159"/>
      <c r="I68" s="169"/>
      <c r="J68" s="159"/>
      <c r="K68" s="159"/>
      <c r="L68" s="159"/>
      <c r="M68" s="159"/>
    </row>
    <row r="69" spans="2:13">
      <c r="B69" s="159"/>
      <c r="C69" s="159"/>
      <c r="D69" s="169"/>
      <c r="E69" s="159"/>
      <c r="F69" s="159"/>
      <c r="G69" s="159"/>
      <c r="H69" s="159"/>
      <c r="I69" s="169"/>
      <c r="J69" s="159"/>
      <c r="K69" s="159"/>
      <c r="L69" s="159"/>
      <c r="M69" s="159"/>
    </row>
    <row r="70" spans="2:13">
      <c r="B70" s="159"/>
      <c r="C70" s="159"/>
      <c r="D70" s="169"/>
      <c r="E70" s="159"/>
      <c r="F70" s="159"/>
      <c r="G70" s="159"/>
      <c r="H70" s="159"/>
      <c r="I70" s="169"/>
      <c r="J70" s="159"/>
      <c r="K70" s="159"/>
      <c r="L70" s="159"/>
      <c r="M70" s="159"/>
    </row>
    <row r="71" spans="2:13">
      <c r="B71" s="159"/>
      <c r="C71" s="159"/>
      <c r="D71" s="169"/>
      <c r="E71" s="159"/>
      <c r="F71" s="159"/>
      <c r="G71" s="159"/>
      <c r="H71" s="159"/>
      <c r="I71" s="169"/>
      <c r="J71" s="159"/>
      <c r="K71" s="159"/>
      <c r="L71" s="159"/>
      <c r="M71" s="159"/>
    </row>
    <row r="72" spans="2:13">
      <c r="B72" s="159"/>
      <c r="C72" s="159"/>
      <c r="D72" s="169"/>
      <c r="E72" s="159"/>
      <c r="F72" s="159"/>
      <c r="G72" s="159"/>
      <c r="H72" s="159"/>
      <c r="I72" s="169"/>
      <c r="J72" s="159"/>
      <c r="K72" s="159"/>
      <c r="L72" s="159"/>
      <c r="M72" s="159"/>
    </row>
    <row r="73" spans="2:13">
      <c r="B73" s="159"/>
      <c r="C73" s="159"/>
      <c r="D73" s="169"/>
      <c r="E73" s="159"/>
      <c r="F73" s="159"/>
      <c r="G73" s="159"/>
      <c r="H73" s="159"/>
      <c r="I73" s="169"/>
      <c r="J73" s="159"/>
      <c r="K73" s="159"/>
      <c r="L73" s="159"/>
      <c r="M73" s="159"/>
    </row>
    <row r="74" spans="2:13">
      <c r="B74" s="159"/>
      <c r="C74" s="159"/>
      <c r="D74" s="169"/>
      <c r="E74" s="159"/>
      <c r="F74" s="159"/>
      <c r="G74" s="159"/>
      <c r="H74" s="159"/>
      <c r="I74" s="169"/>
      <c r="J74" s="159"/>
      <c r="K74" s="159"/>
      <c r="L74" s="159"/>
      <c r="M74" s="159"/>
    </row>
    <row r="75" spans="2:13">
      <c r="B75" s="159"/>
      <c r="C75" s="159"/>
      <c r="D75" s="169"/>
      <c r="E75" s="159"/>
      <c r="F75" s="159"/>
      <c r="G75" s="159"/>
      <c r="H75" s="159"/>
      <c r="I75" s="169"/>
      <c r="J75" s="159"/>
      <c r="K75" s="159"/>
      <c r="L75" s="159"/>
      <c r="M75" s="159"/>
    </row>
    <row r="76" spans="2:13">
      <c r="B76" s="159"/>
      <c r="C76" s="159"/>
      <c r="D76" s="169"/>
      <c r="E76" s="159"/>
      <c r="F76" s="159"/>
      <c r="G76" s="159"/>
      <c r="H76" s="159"/>
      <c r="I76" s="169"/>
      <c r="J76" s="159"/>
      <c r="K76" s="159"/>
      <c r="L76" s="159"/>
      <c r="M76" s="159"/>
    </row>
    <row r="77" spans="2:13">
      <c r="B77" s="159"/>
      <c r="C77" s="159"/>
      <c r="D77" s="169"/>
      <c r="E77" s="159"/>
      <c r="F77" s="159"/>
      <c r="G77" s="159"/>
      <c r="H77" s="159"/>
      <c r="I77" s="169"/>
      <c r="J77" s="159"/>
      <c r="K77" s="159"/>
      <c r="L77" s="159"/>
      <c r="M77" s="159"/>
    </row>
    <row r="78" spans="2:13">
      <c r="B78" s="159"/>
      <c r="C78" s="159"/>
      <c r="D78" s="169"/>
      <c r="E78" s="159"/>
      <c r="F78" s="159"/>
      <c r="G78" s="159"/>
      <c r="H78" s="159"/>
      <c r="I78" s="169"/>
      <c r="J78" s="159"/>
      <c r="K78" s="159"/>
      <c r="L78" s="159"/>
      <c r="M78" s="159"/>
    </row>
    <row r="79" spans="2:13">
      <c r="B79" s="159"/>
      <c r="C79" s="159"/>
      <c r="D79" s="169"/>
      <c r="E79" s="159"/>
      <c r="F79" s="159"/>
      <c r="G79" s="159"/>
      <c r="H79" s="159"/>
      <c r="I79" s="169"/>
      <c r="J79" s="159"/>
      <c r="K79" s="159"/>
      <c r="L79" s="159"/>
      <c r="M79" s="159"/>
    </row>
    <row r="80" spans="2:13">
      <c r="B80" s="159"/>
      <c r="C80" s="159"/>
      <c r="D80" s="169"/>
      <c r="E80" s="159"/>
      <c r="F80" s="159"/>
      <c r="G80" s="159"/>
      <c r="H80" s="159"/>
      <c r="I80" s="169"/>
      <c r="J80" s="159"/>
      <c r="K80" s="159"/>
      <c r="L80" s="159"/>
      <c r="M80" s="159"/>
    </row>
    <row r="81" spans="2:13">
      <c r="B81" s="159"/>
      <c r="C81" s="159"/>
      <c r="D81" s="169"/>
      <c r="E81" s="159"/>
      <c r="F81" s="159"/>
      <c r="G81" s="159"/>
      <c r="H81" s="159"/>
      <c r="I81" s="169"/>
      <c r="J81" s="159"/>
      <c r="K81" s="159"/>
      <c r="L81" s="159"/>
      <c r="M81" s="159"/>
    </row>
    <row r="82" spans="2:13">
      <c r="B82" s="159"/>
      <c r="C82" s="159"/>
      <c r="D82" s="169"/>
      <c r="E82" s="159"/>
      <c r="F82" s="159"/>
      <c r="G82" s="159"/>
      <c r="H82" s="159"/>
      <c r="I82" s="169"/>
      <c r="J82" s="159"/>
      <c r="K82" s="159"/>
      <c r="L82" s="159"/>
      <c r="M82" s="159"/>
    </row>
    <row r="83" spans="2:13">
      <c r="B83" s="159"/>
      <c r="C83" s="159"/>
      <c r="D83" s="169"/>
      <c r="E83" s="159"/>
      <c r="F83" s="159"/>
      <c r="G83" s="159"/>
      <c r="H83" s="159"/>
      <c r="I83" s="169"/>
      <c r="J83" s="159"/>
      <c r="K83" s="159"/>
      <c r="L83" s="159"/>
      <c r="M83" s="159"/>
    </row>
    <row r="84" spans="2:13">
      <c r="B84" s="159"/>
      <c r="C84" s="159"/>
      <c r="D84" s="169"/>
      <c r="E84" s="159"/>
      <c r="F84" s="159"/>
      <c r="G84" s="159"/>
      <c r="H84" s="159"/>
      <c r="I84" s="169"/>
      <c r="J84" s="159"/>
      <c r="K84" s="159"/>
      <c r="L84" s="159"/>
      <c r="M84" s="159"/>
    </row>
    <row r="85" spans="2:13">
      <c r="B85" s="159"/>
      <c r="C85" s="159"/>
      <c r="D85" s="169"/>
      <c r="E85" s="159"/>
      <c r="F85" s="159"/>
      <c r="G85" s="159"/>
      <c r="H85" s="159"/>
      <c r="I85" s="169"/>
      <c r="J85" s="159"/>
      <c r="K85" s="159"/>
      <c r="L85" s="159"/>
      <c r="M85" s="159"/>
    </row>
    <row r="86" spans="2:13">
      <c r="B86" s="159"/>
      <c r="C86" s="159"/>
      <c r="D86" s="169"/>
      <c r="E86" s="159"/>
      <c r="F86" s="159"/>
      <c r="G86" s="159"/>
      <c r="H86" s="159"/>
      <c r="I86" s="169"/>
      <c r="J86" s="159"/>
      <c r="K86" s="159"/>
      <c r="L86" s="159"/>
      <c r="M86" s="159"/>
    </row>
    <row r="87" spans="2:13">
      <c r="B87" s="159"/>
      <c r="C87" s="159"/>
      <c r="D87" s="169"/>
      <c r="E87" s="159"/>
      <c r="F87" s="159"/>
      <c r="G87" s="159"/>
      <c r="H87" s="159"/>
      <c r="I87" s="169"/>
      <c r="J87" s="159"/>
      <c r="K87" s="159"/>
      <c r="L87" s="159"/>
      <c r="M87" s="159"/>
    </row>
    <row r="88" spans="2:13">
      <c r="B88" s="159"/>
      <c r="C88" s="159"/>
      <c r="D88" s="169"/>
      <c r="E88" s="159"/>
      <c r="F88" s="159"/>
      <c r="G88" s="159"/>
      <c r="H88" s="159"/>
      <c r="I88" s="169"/>
      <c r="J88" s="159"/>
      <c r="K88" s="159"/>
      <c r="L88" s="159"/>
      <c r="M88" s="159"/>
    </row>
    <row r="89" spans="2:13">
      <c r="B89" s="159"/>
      <c r="C89" s="159"/>
      <c r="D89" s="169"/>
      <c r="E89" s="159"/>
      <c r="F89" s="159"/>
      <c r="G89" s="159"/>
      <c r="H89" s="159"/>
      <c r="I89" s="169"/>
      <c r="J89" s="159"/>
      <c r="K89" s="159"/>
      <c r="L89" s="159"/>
      <c r="M89" s="159"/>
    </row>
    <row r="90" spans="2:13">
      <c r="B90" s="159"/>
      <c r="C90" s="159"/>
      <c r="D90" s="169"/>
      <c r="E90" s="159"/>
      <c r="F90" s="159"/>
      <c r="G90" s="159"/>
      <c r="H90" s="159"/>
      <c r="I90" s="169"/>
      <c r="J90" s="159"/>
      <c r="K90" s="159"/>
      <c r="L90" s="159"/>
      <c r="M90" s="159"/>
    </row>
    <row r="91" spans="2:13">
      <c r="B91" s="159"/>
      <c r="C91" s="159"/>
      <c r="D91" s="169"/>
      <c r="E91" s="159"/>
      <c r="F91" s="159"/>
      <c r="G91" s="159"/>
      <c r="H91" s="159"/>
      <c r="I91" s="169"/>
      <c r="J91" s="159"/>
      <c r="K91" s="159"/>
      <c r="L91" s="159"/>
      <c r="M91" s="159"/>
    </row>
    <row r="92" spans="2:13">
      <c r="B92" s="159"/>
      <c r="C92" s="159"/>
      <c r="D92" s="169"/>
      <c r="E92" s="159"/>
      <c r="F92" s="159"/>
      <c r="G92" s="159"/>
      <c r="H92" s="159"/>
      <c r="I92" s="169"/>
      <c r="J92" s="159"/>
      <c r="K92" s="159"/>
      <c r="L92" s="159"/>
      <c r="M92" s="159"/>
    </row>
    <row r="93" spans="2:13">
      <c r="B93" s="159"/>
      <c r="C93" s="159"/>
      <c r="D93" s="169"/>
      <c r="E93" s="159"/>
      <c r="F93" s="159"/>
      <c r="G93" s="159"/>
      <c r="H93" s="159"/>
      <c r="I93" s="169"/>
      <c r="J93" s="159"/>
      <c r="K93" s="159"/>
      <c r="L93" s="159"/>
      <c r="M93" s="159"/>
    </row>
    <row r="94" spans="2:13">
      <c r="B94" s="159"/>
      <c r="C94" s="159"/>
      <c r="D94" s="169"/>
      <c r="E94" s="159"/>
      <c r="F94" s="159"/>
      <c r="G94" s="159"/>
      <c r="H94" s="159"/>
      <c r="I94" s="169"/>
      <c r="J94" s="159"/>
      <c r="K94" s="159"/>
      <c r="L94" s="159"/>
      <c r="M94" s="159"/>
    </row>
  </sheetData>
  <mergeCells count="10">
    <mergeCell ref="A51:A52"/>
    <mergeCell ref="A53:A59"/>
    <mergeCell ref="B61:M61"/>
    <mergeCell ref="B65:M65"/>
    <mergeCell ref="B15:M15"/>
    <mergeCell ref="B17:M17"/>
    <mergeCell ref="A29:A50"/>
    <mergeCell ref="C27:G27"/>
    <mergeCell ref="C26:M26"/>
    <mergeCell ref="H27:M27"/>
  </mergeCells>
  <printOptions horizontalCentered="1" verticalCentered="1"/>
  <pageMargins left="0.23622047244094491" right="0.23622047244094491" top="0.35433070866141736" bottom="0.35433070866141736" header="0.31496062992125984" footer="0.31496062992125984"/>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showGridLines="0" topLeftCell="A23" zoomScaleNormal="100" workbookViewId="0">
      <selection activeCell="D34" sqref="D34"/>
    </sheetView>
  </sheetViews>
  <sheetFormatPr defaultColWidth="11.42578125" defaultRowHeight="12.75" outlineLevelRow="1"/>
  <cols>
    <col min="1" max="1" width="3.5703125" bestFit="1" customWidth="1"/>
    <col min="2" max="2" width="63" customWidth="1"/>
    <col min="3" max="3" width="13" bestFit="1" customWidth="1"/>
    <col min="4" max="4" width="14.28515625" bestFit="1" customWidth="1"/>
    <col min="5" max="6" width="13.42578125" bestFit="1" customWidth="1"/>
    <col min="7" max="7" width="13.42578125" style="2" bestFit="1" customWidth="1"/>
    <col min="8" max="8" width="10.85546875" customWidth="1"/>
    <col min="9" max="9" width="9" style="2" bestFit="1" customWidth="1"/>
    <col min="10" max="10" width="9" bestFit="1" customWidth="1"/>
    <col min="11" max="11" width="9" customWidth="1"/>
    <col min="12" max="12" width="8.5703125" bestFit="1" customWidth="1"/>
    <col min="13" max="14" width="10.85546875" customWidth="1"/>
  </cols>
  <sheetData>
    <row r="1" spans="2:14" ht="15.75" hidden="1" customHeight="1">
      <c r="B1" s="1" t="s">
        <v>0</v>
      </c>
    </row>
    <row r="2" spans="2:14" ht="12.75" hidden="1" customHeight="1"/>
    <row r="3" spans="2:14" ht="12.75" hidden="1" customHeight="1">
      <c r="B3" s="3" t="s">
        <v>1</v>
      </c>
    </row>
    <row r="4" spans="2:14" ht="12.75" hidden="1" customHeight="1">
      <c r="B4" s="3" t="s">
        <v>2</v>
      </c>
    </row>
    <row r="5" spans="2:14" ht="12.75" hidden="1" customHeight="1">
      <c r="B5" s="3" t="s">
        <v>3</v>
      </c>
    </row>
    <row r="6" spans="2:14" ht="12.75" hidden="1" customHeight="1">
      <c r="C6" s="4"/>
      <c r="D6" s="4"/>
      <c r="E6" s="4"/>
      <c r="F6" s="4"/>
      <c r="G6" s="5"/>
      <c r="H6" s="4"/>
      <c r="I6" s="5"/>
      <c r="J6" s="4"/>
      <c r="K6" s="4"/>
      <c r="L6" s="4"/>
    </row>
    <row r="7" spans="2:14" ht="12.75" hidden="1" customHeight="1">
      <c r="B7" s="3" t="s">
        <v>4</v>
      </c>
      <c r="C7" s="4"/>
      <c r="D7" s="4"/>
      <c r="E7" s="4"/>
      <c r="F7" s="4"/>
      <c r="G7" s="5"/>
      <c r="H7" s="4"/>
      <c r="I7" s="5"/>
      <c r="J7" s="4"/>
      <c r="K7" s="4"/>
      <c r="L7" s="4"/>
    </row>
    <row r="8" spans="2:14" ht="12.75" hidden="1" customHeight="1">
      <c r="B8" s="3" t="s">
        <v>5</v>
      </c>
      <c r="C8" s="4"/>
      <c r="D8" s="4"/>
      <c r="E8" s="4"/>
      <c r="F8" s="4"/>
      <c r="G8" s="5"/>
      <c r="H8" s="4"/>
      <c r="I8" s="5"/>
      <c r="J8" s="4"/>
      <c r="K8" s="4"/>
      <c r="L8" s="4"/>
    </row>
    <row r="9" spans="2:14" ht="12.75" hidden="1" customHeight="1">
      <c r="B9" s="3" t="s">
        <v>6</v>
      </c>
      <c r="C9" s="6"/>
      <c r="D9" s="6"/>
      <c r="E9" s="6"/>
      <c r="F9" s="6"/>
      <c r="G9" s="7"/>
      <c r="H9" s="6"/>
      <c r="I9" s="7"/>
      <c r="J9" s="6"/>
      <c r="K9" s="6"/>
      <c r="L9" s="6"/>
    </row>
    <row r="10" spans="2:14" ht="12.75" hidden="1" customHeight="1">
      <c r="B10" s="3" t="s">
        <v>7</v>
      </c>
      <c r="C10" s="8"/>
      <c r="D10" s="8"/>
      <c r="E10" s="8"/>
      <c r="F10" s="8"/>
      <c r="G10" s="9"/>
      <c r="H10" s="8"/>
      <c r="I10" s="9"/>
      <c r="J10" s="8"/>
      <c r="K10" s="8"/>
      <c r="L10" s="8"/>
    </row>
    <row r="11" spans="2:14" ht="12.75" hidden="1" customHeight="1">
      <c r="B11" s="10" t="s">
        <v>8</v>
      </c>
    </row>
    <row r="12" spans="2:14">
      <c r="C12" s="4"/>
      <c r="D12" s="4"/>
      <c r="E12" s="4"/>
      <c r="F12" s="4"/>
      <c r="G12" s="5"/>
      <c r="H12" s="4"/>
      <c r="I12" s="5"/>
      <c r="J12" s="4"/>
      <c r="K12" s="4"/>
      <c r="L12" s="4"/>
    </row>
    <row r="13" spans="2:14" ht="15.75">
      <c r="B13" s="1"/>
      <c r="C13" s="4"/>
      <c r="D13" s="4"/>
      <c r="E13" s="4"/>
      <c r="F13" s="4"/>
      <c r="G13" s="5"/>
      <c r="H13" s="4"/>
      <c r="I13" s="5"/>
      <c r="J13" s="4"/>
      <c r="K13" s="4"/>
      <c r="L13" s="4"/>
    </row>
    <row r="14" spans="2:14">
      <c r="B14" s="3"/>
      <c r="C14" s="4"/>
      <c r="D14" s="4"/>
      <c r="E14" s="4"/>
      <c r="F14" s="4"/>
      <c r="G14" s="5"/>
      <c r="H14" s="4"/>
      <c r="I14" s="5"/>
      <c r="J14" s="4"/>
      <c r="K14" s="4"/>
      <c r="L14" s="4"/>
    </row>
    <row r="15" spans="2:14" ht="20.25">
      <c r="B15" s="292" t="s">
        <v>9</v>
      </c>
      <c r="C15" s="292"/>
      <c r="D15" s="292"/>
      <c r="E15" s="292"/>
      <c r="F15" s="292"/>
      <c r="G15" s="292"/>
      <c r="H15" s="292"/>
      <c r="I15" s="292"/>
      <c r="J15" s="292"/>
      <c r="K15" s="292"/>
      <c r="L15" s="292"/>
      <c r="M15" s="292"/>
      <c r="N15" s="292"/>
    </row>
    <row r="16" spans="2:14">
      <c r="B16" s="3"/>
      <c r="C16" s="4"/>
      <c r="D16" s="4"/>
      <c r="E16" s="4"/>
      <c r="F16" s="4"/>
      <c r="G16" s="5"/>
      <c r="H16" s="4"/>
      <c r="I16" s="5"/>
      <c r="J16" s="4"/>
      <c r="K16" s="4"/>
      <c r="L16" s="4"/>
    </row>
    <row r="17" spans="1:14" ht="53.25" customHeight="1">
      <c r="B17" s="293" t="s">
        <v>10</v>
      </c>
      <c r="C17" s="293"/>
      <c r="D17" s="293"/>
      <c r="E17" s="293"/>
      <c r="F17" s="293"/>
      <c r="G17" s="293"/>
      <c r="H17" s="293"/>
      <c r="I17" s="293"/>
      <c r="J17" s="293"/>
      <c r="K17" s="293"/>
      <c r="L17" s="293"/>
      <c r="M17" s="293"/>
      <c r="N17" s="293"/>
    </row>
    <row r="18" spans="1:14" ht="15">
      <c r="B18" s="11" t="s">
        <v>11</v>
      </c>
      <c r="C18" s="183">
        <v>0.42857142857142855</v>
      </c>
      <c r="D18" s="4"/>
      <c r="E18" s="4"/>
      <c r="F18" s="4"/>
      <c r="G18" s="5"/>
      <c r="H18" s="4"/>
      <c r="I18" s="5"/>
      <c r="J18" s="4"/>
      <c r="K18" s="4"/>
      <c r="L18" s="4"/>
    </row>
    <row r="19" spans="1:14" ht="15">
      <c r="B19" s="12" t="s">
        <v>12</v>
      </c>
      <c r="C19" s="184">
        <v>0.42857142857142855</v>
      </c>
      <c r="D19" s="4"/>
      <c r="E19" s="4"/>
      <c r="F19" s="4"/>
      <c r="G19" s="5"/>
      <c r="H19" s="4"/>
      <c r="I19" s="5"/>
      <c r="J19" s="4"/>
      <c r="K19" s="4"/>
      <c r="L19" s="4"/>
    </row>
    <row r="20" spans="1:14" ht="15">
      <c r="B20" s="13" t="s">
        <v>13</v>
      </c>
      <c r="C20" s="185">
        <v>0.14285714285714285</v>
      </c>
      <c r="D20" s="4"/>
      <c r="E20" s="4"/>
      <c r="F20" s="4"/>
      <c r="G20" s="5"/>
      <c r="H20" s="4"/>
      <c r="I20" s="5"/>
      <c r="J20" s="4"/>
      <c r="K20" s="4"/>
      <c r="L20" s="4"/>
    </row>
    <row r="21" spans="1:14" ht="15">
      <c r="B21" s="14" t="s">
        <v>14</v>
      </c>
      <c r="C21" s="186">
        <v>103.14285714285714</v>
      </c>
      <c r="D21" s="4"/>
      <c r="E21" s="4"/>
      <c r="F21" s="4"/>
      <c r="G21" s="5"/>
      <c r="H21" s="4"/>
      <c r="I21" s="5"/>
      <c r="J21" s="4"/>
      <c r="K21" s="4"/>
      <c r="L21" s="4"/>
    </row>
    <row r="22" spans="1:14" ht="15">
      <c r="B22" s="14" t="s">
        <v>15</v>
      </c>
      <c r="C22" s="187">
        <v>14</v>
      </c>
      <c r="D22" s="4"/>
      <c r="E22" s="4"/>
      <c r="F22" s="4"/>
      <c r="G22" s="5"/>
      <c r="H22" s="4"/>
      <c r="I22" s="5"/>
      <c r="J22" s="4"/>
      <c r="K22" s="4"/>
      <c r="L22" s="4"/>
    </row>
    <row r="23" spans="1:14" ht="15">
      <c r="B23" s="15" t="s">
        <v>16</v>
      </c>
      <c r="C23" s="188">
        <v>42664</v>
      </c>
      <c r="D23" s="4"/>
      <c r="E23" s="4"/>
      <c r="F23" s="4"/>
      <c r="G23" s="5"/>
      <c r="H23" s="4"/>
      <c r="I23" s="5"/>
      <c r="J23" s="4"/>
      <c r="K23" s="4"/>
      <c r="L23" s="4"/>
    </row>
    <row r="24" spans="1:14">
      <c r="B24" s="3"/>
      <c r="C24" s="16"/>
      <c r="D24" s="16"/>
      <c r="E24" s="16"/>
      <c r="F24" s="16"/>
      <c r="G24" s="17"/>
      <c r="H24" s="16"/>
      <c r="I24" s="17"/>
      <c r="J24" s="16"/>
      <c r="K24" s="16"/>
      <c r="L24" s="16"/>
    </row>
    <row r="25" spans="1:14" ht="13.5" thickBot="1">
      <c r="C25" s="18"/>
      <c r="D25" s="18"/>
      <c r="E25" s="18"/>
      <c r="F25" s="18"/>
      <c r="G25" s="18"/>
      <c r="H25" s="18"/>
      <c r="I25" s="18"/>
      <c r="J25" s="18"/>
      <c r="K25" s="18"/>
      <c r="L25" s="18"/>
      <c r="M25" s="19"/>
      <c r="N25" s="19"/>
    </row>
    <row r="26" spans="1:14" ht="32.25" customHeight="1" thickBot="1">
      <c r="B26" s="18"/>
      <c r="C26" s="302" t="s">
        <v>17</v>
      </c>
      <c r="D26" s="303"/>
      <c r="E26" s="303"/>
      <c r="F26" s="303"/>
      <c r="G26" s="303"/>
      <c r="H26" s="303"/>
      <c r="I26" s="303"/>
      <c r="J26" s="303"/>
      <c r="K26" s="303"/>
      <c r="L26" s="303"/>
      <c r="M26" s="303"/>
      <c r="N26" s="304"/>
    </row>
    <row r="27" spans="1:14" ht="13.5" thickBot="1">
      <c r="B27" s="20"/>
      <c r="C27" s="305" t="s">
        <v>18</v>
      </c>
      <c r="D27" s="306"/>
      <c r="E27" s="306"/>
      <c r="F27" s="306"/>
      <c r="G27" s="307"/>
      <c r="H27" s="173" t="s">
        <v>65</v>
      </c>
      <c r="I27" s="308" t="s">
        <v>19</v>
      </c>
      <c r="J27" s="298"/>
      <c r="K27" s="298"/>
      <c r="L27" s="298"/>
      <c r="M27" s="298"/>
      <c r="N27" s="299"/>
    </row>
    <row r="28" spans="1:14" ht="12.75" customHeight="1" thickBot="1">
      <c r="B28" s="21" t="s">
        <v>20</v>
      </c>
      <c r="C28" s="22" t="s">
        <v>21</v>
      </c>
      <c r="D28" s="23" t="s">
        <v>22</v>
      </c>
      <c r="E28" s="23" t="s">
        <v>23</v>
      </c>
      <c r="F28" s="24" t="s">
        <v>24</v>
      </c>
      <c r="G28" s="25" t="s">
        <v>25</v>
      </c>
      <c r="H28" s="22" t="s">
        <v>66</v>
      </c>
      <c r="I28" s="23" t="s">
        <v>67</v>
      </c>
      <c r="J28" s="23" t="s">
        <v>26</v>
      </c>
      <c r="K28" s="23" t="s">
        <v>27</v>
      </c>
      <c r="L28" s="26" t="s">
        <v>28</v>
      </c>
      <c r="M28" s="27" t="s">
        <v>29</v>
      </c>
      <c r="N28" s="27" t="s">
        <v>30</v>
      </c>
    </row>
    <row r="29" spans="1:14" ht="15.75" customHeight="1" thickBot="1">
      <c r="A29" s="294" t="s">
        <v>31</v>
      </c>
      <c r="B29" s="28" t="s">
        <v>63</v>
      </c>
      <c r="C29" s="29">
        <v>3104</v>
      </c>
      <c r="D29" s="30">
        <v>3135</v>
      </c>
      <c r="E29" s="31">
        <v>3162</v>
      </c>
      <c r="F29" s="32">
        <v>2977</v>
      </c>
      <c r="G29" s="33">
        <v>12378</v>
      </c>
      <c r="H29" s="29">
        <v>2930</v>
      </c>
      <c r="I29" s="30">
        <v>2946</v>
      </c>
      <c r="J29" s="30">
        <v>2921</v>
      </c>
      <c r="K29" s="34">
        <v>2982.7883000000002</v>
      </c>
      <c r="L29" s="36">
        <v>11946.438099999999</v>
      </c>
      <c r="M29" s="37">
        <v>12497.891299999999</v>
      </c>
      <c r="N29" s="38">
        <v>13028.4676</v>
      </c>
    </row>
    <row r="30" spans="1:14" s="47" customFormat="1" ht="15">
      <c r="A30" s="295"/>
      <c r="B30" s="39" t="s">
        <v>32</v>
      </c>
      <c r="C30" s="40">
        <v>1108</v>
      </c>
      <c r="D30" s="41">
        <v>1138</v>
      </c>
      <c r="E30" s="41">
        <v>1166</v>
      </c>
      <c r="F30" s="42">
        <v>1091</v>
      </c>
      <c r="G30" s="43">
        <v>4503</v>
      </c>
      <c r="H30" s="40">
        <v>1082</v>
      </c>
      <c r="I30" s="41">
        <v>1082</v>
      </c>
      <c r="J30" s="41">
        <v>1072</v>
      </c>
      <c r="K30" s="44">
        <v>1128.7164</v>
      </c>
      <c r="L30" s="45">
        <v>4458.0640999999996</v>
      </c>
      <c r="M30" s="46">
        <v>4716.3819000000003</v>
      </c>
      <c r="N30" s="46">
        <v>4987.5204000000003</v>
      </c>
    </row>
    <row r="31" spans="1:14" s="47" customFormat="1" ht="15">
      <c r="A31" s="295"/>
      <c r="B31" s="48" t="s">
        <v>33</v>
      </c>
      <c r="C31" s="40">
        <v>744</v>
      </c>
      <c r="D31" s="41">
        <v>740</v>
      </c>
      <c r="E31" s="41">
        <v>710</v>
      </c>
      <c r="F31" s="42">
        <v>691</v>
      </c>
      <c r="G31" s="43">
        <v>2885</v>
      </c>
      <c r="H31" s="40">
        <v>662</v>
      </c>
      <c r="I31" s="41">
        <v>650</v>
      </c>
      <c r="J31" s="41">
        <v>648</v>
      </c>
      <c r="K31" s="49">
        <v>653.95180000000005</v>
      </c>
      <c r="L31" s="50">
        <v>2627.3254999999999</v>
      </c>
      <c r="M31" s="51">
        <v>2776.9805000000001</v>
      </c>
      <c r="N31" s="51">
        <v>2922.1594</v>
      </c>
    </row>
    <row r="32" spans="1:14" s="47" customFormat="1" ht="15">
      <c r="A32" s="295"/>
      <c r="B32" s="48" t="s">
        <v>34</v>
      </c>
      <c r="C32" s="40">
        <v>756</v>
      </c>
      <c r="D32" s="41">
        <v>757</v>
      </c>
      <c r="E32" s="41">
        <v>793</v>
      </c>
      <c r="F32" s="42">
        <v>746</v>
      </c>
      <c r="G32" s="43">
        <v>3052</v>
      </c>
      <c r="H32" s="40">
        <v>719</v>
      </c>
      <c r="I32" s="41">
        <v>753</v>
      </c>
      <c r="J32" s="41">
        <v>756</v>
      </c>
      <c r="K32" s="49">
        <v>757.57860000000005</v>
      </c>
      <c r="L32" s="50">
        <v>3021.8051</v>
      </c>
      <c r="M32" s="51">
        <v>3110.7645000000002</v>
      </c>
      <c r="N32" s="51">
        <v>3176.5291000000002</v>
      </c>
    </row>
    <row r="33" spans="1:14" s="47" customFormat="1" ht="15">
      <c r="A33" s="295"/>
      <c r="B33" s="48" t="s">
        <v>35</v>
      </c>
      <c r="C33" s="40">
        <v>494</v>
      </c>
      <c r="D33" s="41">
        <v>499</v>
      </c>
      <c r="E33" s="41">
        <v>489</v>
      </c>
      <c r="F33" s="42">
        <v>444</v>
      </c>
      <c r="G33" s="43">
        <v>1926</v>
      </c>
      <c r="H33" s="40">
        <v>462</v>
      </c>
      <c r="I33" s="41">
        <v>461</v>
      </c>
      <c r="J33" s="41">
        <v>444</v>
      </c>
      <c r="K33" s="49">
        <v>440.12790000000001</v>
      </c>
      <c r="L33" s="50">
        <v>1830.7627</v>
      </c>
      <c r="M33" s="51">
        <v>1892.1854000000001</v>
      </c>
      <c r="N33" s="51">
        <v>1937.5503000000001</v>
      </c>
    </row>
    <row r="34" spans="1:14" s="60" customFormat="1" ht="13.5" outlineLevel="1" thickBot="1">
      <c r="A34" s="295"/>
      <c r="B34" s="52" t="s">
        <v>36</v>
      </c>
      <c r="C34" s="53">
        <v>1</v>
      </c>
      <c r="D34" s="54">
        <v>1</v>
      </c>
      <c r="E34" s="54">
        <v>3</v>
      </c>
      <c r="F34" s="55">
        <v>6</v>
      </c>
      <c r="G34" s="56">
        <v>11</v>
      </c>
      <c r="H34" s="53">
        <v>4</v>
      </c>
      <c r="I34" s="54">
        <v>1</v>
      </c>
      <c r="J34" s="54">
        <v>1</v>
      </c>
      <c r="K34" s="57">
        <v>2.3904999999999998</v>
      </c>
      <c r="L34" s="58">
        <v>8.6045999999999996</v>
      </c>
      <c r="M34" s="59">
        <v>7.2964000000000002</v>
      </c>
      <c r="N34" s="59">
        <v>7.7508999999999997</v>
      </c>
    </row>
    <row r="35" spans="1:14" ht="15.75" customHeight="1" thickBot="1">
      <c r="A35" s="295"/>
      <c r="B35" s="28" t="s">
        <v>64</v>
      </c>
      <c r="C35" s="29">
        <v>592</v>
      </c>
      <c r="D35" s="30">
        <v>603</v>
      </c>
      <c r="E35" s="31">
        <v>625</v>
      </c>
      <c r="F35" s="32">
        <v>515</v>
      </c>
      <c r="G35" s="33">
        <v>2336</v>
      </c>
      <c r="H35" s="29">
        <v>602</v>
      </c>
      <c r="I35" s="30">
        <v>652</v>
      </c>
      <c r="J35" s="30">
        <v>664</v>
      </c>
      <c r="K35" s="35">
        <v>583.36689999999999</v>
      </c>
      <c r="L35" s="36">
        <v>2502.9151999999999</v>
      </c>
      <c r="M35" s="38">
        <v>2620.5762</v>
      </c>
      <c r="N35" s="38">
        <v>2756.7229000000002</v>
      </c>
    </row>
    <row r="36" spans="1:14" ht="15">
      <c r="A36" s="295"/>
      <c r="B36" s="39" t="s">
        <v>32</v>
      </c>
      <c r="C36" s="61">
        <v>263</v>
      </c>
      <c r="D36" s="62">
        <v>275</v>
      </c>
      <c r="E36" s="62">
        <v>297</v>
      </c>
      <c r="F36" s="63">
        <v>244</v>
      </c>
      <c r="G36" s="64">
        <v>1079</v>
      </c>
      <c r="H36" s="61">
        <v>267</v>
      </c>
      <c r="I36" s="62">
        <v>293</v>
      </c>
      <c r="J36" s="62">
        <v>292</v>
      </c>
      <c r="K36" s="65">
        <v>284.23020000000002</v>
      </c>
      <c r="L36" s="66">
        <v>1155.0183</v>
      </c>
      <c r="M36" s="67">
        <v>1226.5617999999999</v>
      </c>
      <c r="N36" s="67">
        <v>1317.0032000000001</v>
      </c>
    </row>
    <row r="37" spans="1:14" ht="15">
      <c r="A37" s="295"/>
      <c r="B37" s="48" t="s">
        <v>33</v>
      </c>
      <c r="C37" s="68">
        <v>135</v>
      </c>
      <c r="D37" s="69">
        <v>139</v>
      </c>
      <c r="E37" s="69">
        <v>130</v>
      </c>
      <c r="F37" s="70">
        <v>118</v>
      </c>
      <c r="G37" s="71">
        <v>522</v>
      </c>
      <c r="H37" s="68">
        <v>122</v>
      </c>
      <c r="I37" s="69">
        <v>124</v>
      </c>
      <c r="J37" s="69">
        <v>114</v>
      </c>
      <c r="K37" s="72">
        <v>118.3895</v>
      </c>
      <c r="L37" s="73">
        <v>489.63350000000003</v>
      </c>
      <c r="M37" s="74">
        <v>532.88210000000004</v>
      </c>
      <c r="N37" s="74">
        <v>576.93600000000004</v>
      </c>
    </row>
    <row r="38" spans="1:14" ht="15">
      <c r="A38" s="295"/>
      <c r="B38" s="48" t="s">
        <v>34</v>
      </c>
      <c r="C38" s="68">
        <v>186</v>
      </c>
      <c r="D38" s="69">
        <v>187</v>
      </c>
      <c r="E38" s="69">
        <v>209</v>
      </c>
      <c r="F38" s="70">
        <v>188</v>
      </c>
      <c r="G38" s="71">
        <v>770</v>
      </c>
      <c r="H38" s="68">
        <v>199</v>
      </c>
      <c r="I38" s="69">
        <v>224</v>
      </c>
      <c r="J38" s="69">
        <v>217</v>
      </c>
      <c r="K38" s="72">
        <v>197.55279999999999</v>
      </c>
      <c r="L38" s="73">
        <v>844.2165</v>
      </c>
      <c r="M38" s="74">
        <v>837.40319999999997</v>
      </c>
      <c r="N38" s="74">
        <v>837.90189999999996</v>
      </c>
    </row>
    <row r="39" spans="1:14" ht="15">
      <c r="A39" s="295"/>
      <c r="B39" s="48" t="s">
        <v>35</v>
      </c>
      <c r="C39" s="68">
        <v>42</v>
      </c>
      <c r="D39" s="69">
        <v>52</v>
      </c>
      <c r="E39" s="69">
        <v>61</v>
      </c>
      <c r="F39" s="70">
        <v>36</v>
      </c>
      <c r="G39" s="71">
        <v>190</v>
      </c>
      <c r="H39" s="68">
        <v>65</v>
      </c>
      <c r="I39" s="69">
        <v>64</v>
      </c>
      <c r="J39" s="69">
        <v>76</v>
      </c>
      <c r="K39" s="72">
        <v>42.982799999999997</v>
      </c>
      <c r="L39" s="73">
        <v>236.29679999999999</v>
      </c>
      <c r="M39" s="74">
        <v>233.53110000000001</v>
      </c>
      <c r="N39" s="74">
        <v>233.8974</v>
      </c>
    </row>
    <row r="40" spans="1:14" ht="13.5" outlineLevel="1" thickBot="1">
      <c r="A40" s="295"/>
      <c r="B40" s="52" t="s">
        <v>36</v>
      </c>
      <c r="C40" s="75">
        <v>-35</v>
      </c>
      <c r="D40" s="76">
        <v>-50</v>
      </c>
      <c r="E40" s="77">
        <v>-71</v>
      </c>
      <c r="F40" s="78">
        <v>-70</v>
      </c>
      <c r="G40" s="79">
        <v>-225</v>
      </c>
      <c r="H40" s="75">
        <v>-51</v>
      </c>
      <c r="I40" s="76">
        <v>-53</v>
      </c>
      <c r="J40" s="76">
        <v>-34</v>
      </c>
      <c r="K40" s="76">
        <v>-59.726900000000001</v>
      </c>
      <c r="L40" s="80">
        <v>-222.25</v>
      </c>
      <c r="M40" s="81">
        <v>-222.9316</v>
      </c>
      <c r="N40" s="81">
        <v>-225.40450000000001</v>
      </c>
    </row>
    <row r="41" spans="1:14" ht="15" outlineLevel="1">
      <c r="A41" s="295"/>
      <c r="B41" s="82" t="s">
        <v>37</v>
      </c>
      <c r="C41" s="83">
        <v>-187</v>
      </c>
      <c r="D41" s="84">
        <v>-191</v>
      </c>
      <c r="E41" s="85">
        <v>-196</v>
      </c>
      <c r="F41" s="86">
        <v>-212</v>
      </c>
      <c r="G41" s="87">
        <v>-786</v>
      </c>
      <c r="H41" s="83">
        <v>-194</v>
      </c>
      <c r="I41" s="84">
        <f t="shared" ref="I41" si="0">+I42-I35</f>
        <v>-199</v>
      </c>
      <c r="J41" s="84">
        <f>+J42-J35</f>
        <v>-198</v>
      </c>
      <c r="K41" s="89">
        <v>-203.07810000000001</v>
      </c>
      <c r="L41" s="90">
        <v>-801.34580000000005</v>
      </c>
      <c r="M41" s="91">
        <v>-831.80290000000002</v>
      </c>
      <c r="N41" s="91">
        <v>-862.76250000000005</v>
      </c>
    </row>
    <row r="42" spans="1:14" ht="15">
      <c r="A42" s="295"/>
      <c r="B42" s="92" t="s">
        <v>38</v>
      </c>
      <c r="C42" s="93">
        <v>406</v>
      </c>
      <c r="D42" s="94">
        <v>412</v>
      </c>
      <c r="E42" s="95">
        <v>429</v>
      </c>
      <c r="F42" s="96">
        <v>303</v>
      </c>
      <c r="G42" s="97">
        <v>1550</v>
      </c>
      <c r="H42" s="93">
        <v>408</v>
      </c>
      <c r="I42" s="94">
        <v>453</v>
      </c>
      <c r="J42" s="94">
        <v>466</v>
      </c>
      <c r="K42" s="98">
        <v>373.04329999999999</v>
      </c>
      <c r="L42" s="99">
        <v>1697.8874000000001</v>
      </c>
      <c r="M42" s="100">
        <v>1788.8566000000001</v>
      </c>
      <c r="N42" s="100">
        <v>1893.9603999999999</v>
      </c>
    </row>
    <row r="43" spans="1:14" ht="15" outlineLevel="1">
      <c r="A43" s="295"/>
      <c r="B43" s="101" t="s">
        <v>39</v>
      </c>
      <c r="C43" s="88">
        <v>-121</v>
      </c>
      <c r="D43" s="89">
        <v>-115</v>
      </c>
      <c r="E43" s="89">
        <v>-109</v>
      </c>
      <c r="F43" s="102">
        <v>-100</v>
      </c>
      <c r="G43" s="103">
        <v>-444</v>
      </c>
      <c r="H43" s="179">
        <v>-126</v>
      </c>
      <c r="I43" s="175">
        <f t="shared" ref="I43" si="1">+I44-I42</f>
        <v>-119</v>
      </c>
      <c r="J43" s="175">
        <v>-119</v>
      </c>
      <c r="K43" s="175">
        <v>-99.468599999999995</v>
      </c>
      <c r="L43" s="178">
        <v>-453.81900000000002</v>
      </c>
      <c r="M43" s="91">
        <v>-417.3048</v>
      </c>
      <c r="N43" s="91">
        <v>-407.72309999999999</v>
      </c>
    </row>
    <row r="44" spans="1:14" s="60" customFormat="1" ht="15">
      <c r="A44" s="295"/>
      <c r="B44" s="92" t="s">
        <v>40</v>
      </c>
      <c r="C44" s="93">
        <v>285</v>
      </c>
      <c r="D44" s="94">
        <v>296</v>
      </c>
      <c r="E44" s="95">
        <v>320</v>
      </c>
      <c r="F44" s="96">
        <v>204</v>
      </c>
      <c r="G44" s="97">
        <v>1105</v>
      </c>
      <c r="H44" s="180">
        <v>282</v>
      </c>
      <c r="I44" s="176">
        <v>334</v>
      </c>
      <c r="J44" s="176">
        <v>347</v>
      </c>
      <c r="K44" s="98">
        <v>266.99880000000002</v>
      </c>
      <c r="L44" s="99">
        <v>1239.9567</v>
      </c>
      <c r="M44" s="100">
        <v>1350.6315</v>
      </c>
      <c r="N44" s="100">
        <v>1465.2293999999999</v>
      </c>
    </row>
    <row r="45" spans="1:14" outlineLevel="1">
      <c r="A45" s="295"/>
      <c r="B45" s="101" t="s">
        <v>41</v>
      </c>
      <c r="C45" s="88">
        <v>-87</v>
      </c>
      <c r="D45" s="89">
        <v>-92</v>
      </c>
      <c r="E45" s="89">
        <v>-95</v>
      </c>
      <c r="F45" s="102">
        <v>-58</v>
      </c>
      <c r="G45" s="103">
        <v>-331</v>
      </c>
      <c r="H45" s="179">
        <v>-80</v>
      </c>
      <c r="I45" s="175">
        <f t="shared" ref="I45" si="2">+I46-I44</f>
        <v>-94</v>
      </c>
      <c r="J45" s="175">
        <v>-86</v>
      </c>
      <c r="K45" s="89">
        <v>-92.536600000000007</v>
      </c>
      <c r="L45" s="90">
        <v>-375.91950000000003</v>
      </c>
      <c r="M45" s="91">
        <v>-414.58890000000002</v>
      </c>
      <c r="N45" s="91">
        <v>-446.82470000000001</v>
      </c>
    </row>
    <row r="46" spans="1:14" s="60" customFormat="1" ht="15">
      <c r="A46" s="295"/>
      <c r="B46" s="92" t="s">
        <v>42</v>
      </c>
      <c r="C46" s="93">
        <v>198</v>
      </c>
      <c r="D46" s="94">
        <v>204</v>
      </c>
      <c r="E46" s="95">
        <v>226</v>
      </c>
      <c r="F46" s="96">
        <v>146</v>
      </c>
      <c r="G46" s="97">
        <v>774</v>
      </c>
      <c r="H46" s="180">
        <v>202</v>
      </c>
      <c r="I46" s="176">
        <v>240</v>
      </c>
      <c r="J46" s="176">
        <v>261</v>
      </c>
      <c r="K46" s="98">
        <v>174.4622</v>
      </c>
      <c r="L46" s="99">
        <v>864.03710000000001</v>
      </c>
      <c r="M46" s="100">
        <v>936.04259999999999</v>
      </c>
      <c r="N46" s="100">
        <v>1018.4047</v>
      </c>
    </row>
    <row r="47" spans="1:14" outlineLevel="1">
      <c r="A47" s="295"/>
      <c r="B47" s="101" t="s">
        <v>43</v>
      </c>
      <c r="C47" s="88">
        <v>25</v>
      </c>
      <c r="D47" s="89">
        <v>33</v>
      </c>
      <c r="E47" s="89"/>
      <c r="F47" s="102">
        <v>1</v>
      </c>
      <c r="G47" s="103">
        <v>59</v>
      </c>
      <c r="H47" s="179">
        <v>0</v>
      </c>
      <c r="I47" s="175">
        <f t="shared" ref="I47" si="3">+I48-I46</f>
        <v>-0.5</v>
      </c>
      <c r="J47" s="175">
        <v>-0.125</v>
      </c>
      <c r="K47" s="89">
        <v>8.4699999999999998E-2</v>
      </c>
      <c r="L47" s="90">
        <v>-0.6</v>
      </c>
      <c r="M47" s="91">
        <v>-0.44440000000000002</v>
      </c>
      <c r="N47" s="91">
        <v>-0.55559999999999998</v>
      </c>
    </row>
    <row r="48" spans="1:14" s="60" customFormat="1" ht="15">
      <c r="A48" s="295"/>
      <c r="B48" s="92" t="s">
        <v>44</v>
      </c>
      <c r="C48" s="93">
        <v>224</v>
      </c>
      <c r="D48" s="94">
        <v>237</v>
      </c>
      <c r="E48" s="95">
        <v>226</v>
      </c>
      <c r="F48" s="96">
        <v>146</v>
      </c>
      <c r="G48" s="97">
        <v>833</v>
      </c>
      <c r="H48" s="180">
        <v>202</v>
      </c>
      <c r="I48" s="176">
        <v>239.5</v>
      </c>
      <c r="J48" s="176">
        <v>261</v>
      </c>
      <c r="K48" s="98">
        <v>174.53579999999999</v>
      </c>
      <c r="L48" s="99">
        <v>863.54819999999995</v>
      </c>
      <c r="M48" s="100">
        <v>935.57590000000005</v>
      </c>
      <c r="N48" s="100">
        <v>1017.938</v>
      </c>
    </row>
    <row r="49" spans="1:14" outlineLevel="1">
      <c r="A49" s="295"/>
      <c r="B49" s="101" t="s">
        <v>45</v>
      </c>
      <c r="C49" s="88">
        <v>-21</v>
      </c>
      <c r="D49" s="89">
        <v>-21</v>
      </c>
      <c r="E49" s="89">
        <v>-13</v>
      </c>
      <c r="F49" s="102">
        <v>-11</v>
      </c>
      <c r="G49" s="103">
        <v>-65</v>
      </c>
      <c r="H49" s="179">
        <v>-10</v>
      </c>
      <c r="I49" s="175">
        <f>+I50-I48</f>
        <v>-16.099999999999994</v>
      </c>
      <c r="J49" s="175">
        <v>-14</v>
      </c>
      <c r="K49" s="89">
        <v>-10.658799999999999</v>
      </c>
      <c r="L49" s="90">
        <v>-48.7624</v>
      </c>
      <c r="M49" s="91">
        <v>-49.5749</v>
      </c>
      <c r="N49" s="91">
        <v>-51.847099999999998</v>
      </c>
    </row>
    <row r="50" spans="1:14" s="60" customFormat="1" ht="15.75" thickBot="1">
      <c r="A50" s="296"/>
      <c r="B50" s="104" t="s">
        <v>46</v>
      </c>
      <c r="C50" s="105">
        <v>202</v>
      </c>
      <c r="D50" s="106">
        <v>216</v>
      </c>
      <c r="E50" s="107">
        <v>214</v>
      </c>
      <c r="F50" s="108">
        <v>136</v>
      </c>
      <c r="G50" s="109">
        <v>768</v>
      </c>
      <c r="H50" s="105">
        <v>192</v>
      </c>
      <c r="I50" s="177">
        <v>223.4</v>
      </c>
      <c r="J50" s="177">
        <v>247</v>
      </c>
      <c r="K50" s="110">
        <v>167.69970000000001</v>
      </c>
      <c r="L50" s="111">
        <v>817.12350000000004</v>
      </c>
      <c r="M50" s="112">
        <v>894.56859999999995</v>
      </c>
      <c r="N50" s="112">
        <v>974.77760000000001</v>
      </c>
    </row>
    <row r="51" spans="1:14" ht="15">
      <c r="A51" s="286" t="s">
        <v>47</v>
      </c>
      <c r="B51" s="113" t="s">
        <v>48</v>
      </c>
      <c r="C51" s="93">
        <v>101</v>
      </c>
      <c r="D51" s="94">
        <v>286</v>
      </c>
      <c r="E51" s="95">
        <v>297</v>
      </c>
      <c r="F51" s="96">
        <v>208</v>
      </c>
      <c r="G51" s="97">
        <v>892</v>
      </c>
      <c r="H51" s="93">
        <v>105</v>
      </c>
      <c r="I51" s="94">
        <v>366</v>
      </c>
      <c r="J51" s="94">
        <v>360</v>
      </c>
      <c r="K51" s="98">
        <v>266.86439999999999</v>
      </c>
      <c r="L51" s="99">
        <v>1154.6242</v>
      </c>
      <c r="M51" s="100">
        <v>1418.721</v>
      </c>
      <c r="N51" s="100">
        <v>1547.1919</v>
      </c>
    </row>
    <row r="52" spans="1:14" ht="15.75" thickBot="1">
      <c r="A52" s="287"/>
      <c r="B52" s="114" t="s">
        <v>46</v>
      </c>
      <c r="C52" s="105">
        <v>-12</v>
      </c>
      <c r="D52" s="106">
        <v>138</v>
      </c>
      <c r="E52" s="107">
        <v>163</v>
      </c>
      <c r="F52" s="108">
        <v>112</v>
      </c>
      <c r="G52" s="109">
        <v>400</v>
      </c>
      <c r="H52" s="105">
        <v>15</v>
      </c>
      <c r="I52" s="106">
        <v>185</v>
      </c>
      <c r="J52" s="106">
        <v>176</v>
      </c>
      <c r="K52" s="110">
        <v>121.3275</v>
      </c>
      <c r="L52" s="111">
        <v>506.14429999999999</v>
      </c>
      <c r="M52" s="112">
        <v>704.04049999999995</v>
      </c>
      <c r="N52" s="112">
        <v>802.0077</v>
      </c>
    </row>
    <row r="53" spans="1:14" ht="15" outlineLevel="1">
      <c r="A53" s="288" t="s">
        <v>49</v>
      </c>
      <c r="B53" s="115" t="s">
        <v>50</v>
      </c>
      <c r="C53" s="116"/>
      <c r="D53" s="117"/>
      <c r="E53" s="118"/>
      <c r="F53" s="119"/>
      <c r="G53" s="120">
        <v>3.3</v>
      </c>
      <c r="H53" s="116"/>
      <c r="I53" s="117"/>
      <c r="J53" s="117"/>
      <c r="K53" s="121"/>
      <c r="L53" s="122"/>
      <c r="M53" s="123"/>
      <c r="N53" s="123"/>
    </row>
    <row r="54" spans="1:14" ht="15">
      <c r="A54" s="289"/>
      <c r="B54" s="124" t="s">
        <v>51</v>
      </c>
      <c r="C54" s="125">
        <v>-291</v>
      </c>
      <c r="D54" s="126">
        <v>-268</v>
      </c>
      <c r="E54" s="127">
        <v>-260</v>
      </c>
      <c r="F54" s="128">
        <v>-341</v>
      </c>
      <c r="G54" s="129">
        <v>-1160</v>
      </c>
      <c r="H54" s="125">
        <v>-218</v>
      </c>
      <c r="I54" s="126">
        <v>-215</v>
      </c>
      <c r="J54" s="126">
        <v>-242</v>
      </c>
      <c r="K54" s="130"/>
      <c r="L54" s="131">
        <v>-941.75490000000002</v>
      </c>
      <c r="M54" s="132">
        <v>-939.88189999999997</v>
      </c>
      <c r="N54" s="132">
        <v>-946.06799999999998</v>
      </c>
    </row>
    <row r="55" spans="1:14">
      <c r="A55" s="289"/>
      <c r="B55" s="133" t="s">
        <v>52</v>
      </c>
      <c r="C55" s="134">
        <v>-264</v>
      </c>
      <c r="D55" s="135">
        <v>-243</v>
      </c>
      <c r="E55" s="135">
        <v>-252</v>
      </c>
      <c r="F55" s="136">
        <v>-333</v>
      </c>
      <c r="G55" s="137">
        <v>-1092</v>
      </c>
      <c r="H55" s="134">
        <v>-213</v>
      </c>
      <c r="I55" s="135">
        <v>-215</v>
      </c>
      <c r="J55" s="135">
        <v>-238</v>
      </c>
      <c r="K55" s="138"/>
      <c r="L55" s="139">
        <v>-925.65980000000002</v>
      </c>
      <c r="M55" s="140">
        <v>-928.04300000000001</v>
      </c>
      <c r="N55" s="140">
        <v>-926.45770000000005</v>
      </c>
    </row>
    <row r="56" spans="1:14" ht="15">
      <c r="A56" s="289"/>
      <c r="B56" s="124" t="s">
        <v>53</v>
      </c>
      <c r="C56" s="141">
        <v>-358</v>
      </c>
      <c r="D56" s="142">
        <v>192</v>
      </c>
      <c r="E56" s="143">
        <v>245</v>
      </c>
      <c r="F56" s="144">
        <v>413</v>
      </c>
      <c r="G56" s="145">
        <v>492</v>
      </c>
      <c r="H56" s="141">
        <v>9</v>
      </c>
      <c r="I56" s="142">
        <v>174</v>
      </c>
      <c r="J56" s="142">
        <v>280</v>
      </c>
      <c r="K56" s="146"/>
      <c r="L56" s="147">
        <v>708.07780000000002</v>
      </c>
      <c r="M56" s="148">
        <v>852.70929999999998</v>
      </c>
      <c r="N56" s="148">
        <v>912.24350000000004</v>
      </c>
    </row>
    <row r="57" spans="1:14" ht="16.5" customHeight="1" collapsed="1">
      <c r="A57" s="289"/>
      <c r="B57" s="149" t="s">
        <v>54</v>
      </c>
      <c r="C57" s="141">
        <v>-283</v>
      </c>
      <c r="D57" s="142">
        <v>137</v>
      </c>
      <c r="E57" s="143">
        <v>240</v>
      </c>
      <c r="F57" s="144">
        <v>406</v>
      </c>
      <c r="G57" s="145">
        <v>500</v>
      </c>
      <c r="H57" s="141">
        <v>26</v>
      </c>
      <c r="I57" s="142">
        <v>174</v>
      </c>
      <c r="J57" s="142">
        <v>277</v>
      </c>
      <c r="K57" s="174"/>
      <c r="L57" s="170">
        <v>698.99959999999999</v>
      </c>
      <c r="M57" s="171">
        <v>824.92240000000004</v>
      </c>
      <c r="N57" s="171">
        <v>894.46749999999997</v>
      </c>
    </row>
    <row r="58" spans="1:14" ht="15" collapsed="1">
      <c r="A58" s="289"/>
      <c r="B58" s="92" t="s">
        <v>55</v>
      </c>
      <c r="C58" s="93"/>
      <c r="D58" s="94"/>
      <c r="E58" s="95"/>
      <c r="F58" s="96"/>
      <c r="G58" s="97">
        <v>4379</v>
      </c>
      <c r="H58" s="93">
        <v>4561</v>
      </c>
      <c r="I58" s="94">
        <v>4812</v>
      </c>
      <c r="J58" s="94">
        <v>4302</v>
      </c>
      <c r="K58" s="98"/>
      <c r="L58" s="99">
        <v>4072.2419</v>
      </c>
      <c r="M58" s="100">
        <v>3829.1835000000001</v>
      </c>
      <c r="N58" s="100">
        <v>2775.9971999999998</v>
      </c>
    </row>
    <row r="59" spans="1:14" ht="15.75" collapsed="1" thickBot="1">
      <c r="A59" s="290"/>
      <c r="B59" s="150" t="s">
        <v>56</v>
      </c>
      <c r="C59" s="151"/>
      <c r="D59" s="152"/>
      <c r="E59" s="153"/>
      <c r="F59" s="154"/>
      <c r="G59" s="155">
        <v>6567</v>
      </c>
      <c r="H59" s="181">
        <v>6761</v>
      </c>
      <c r="I59" s="182">
        <v>7012</v>
      </c>
      <c r="J59" s="182">
        <v>6502</v>
      </c>
      <c r="K59" s="156"/>
      <c r="L59" s="157">
        <v>6374.6311999999998</v>
      </c>
      <c r="M59" s="158">
        <v>6075.0676999999996</v>
      </c>
      <c r="N59" s="158">
        <v>5713.0590000000002</v>
      </c>
    </row>
    <row r="60" spans="1:14" ht="7.5" customHeight="1">
      <c r="B60" s="159"/>
      <c r="C60" s="160"/>
      <c r="D60" s="160"/>
      <c r="E60" s="160"/>
      <c r="F60" s="160"/>
      <c r="G60" s="161"/>
      <c r="H60" s="172"/>
      <c r="I60" s="161"/>
      <c r="J60" s="160"/>
      <c r="K60" s="160"/>
      <c r="L60" s="172"/>
      <c r="M60" s="172"/>
      <c r="N60" s="172"/>
    </row>
    <row r="61" spans="1:14" ht="27" customHeight="1">
      <c r="B61" s="301" t="s">
        <v>57</v>
      </c>
      <c r="C61" s="301"/>
      <c r="D61" s="301"/>
      <c r="E61" s="301"/>
      <c r="F61" s="301"/>
      <c r="G61" s="301"/>
      <c r="H61" s="301"/>
      <c r="I61" s="301"/>
      <c r="J61" s="301"/>
      <c r="K61" s="301"/>
      <c r="L61" s="301"/>
      <c r="M61" s="301"/>
      <c r="N61" s="301"/>
    </row>
    <row r="62" spans="1:14">
      <c r="B62" s="162" t="s">
        <v>58</v>
      </c>
      <c r="C62" s="163"/>
      <c r="D62" s="163"/>
      <c r="E62" s="163"/>
      <c r="F62" s="163"/>
      <c r="G62" s="164"/>
      <c r="H62" s="163"/>
      <c r="I62" s="164"/>
      <c r="J62" s="163"/>
      <c r="K62" s="163"/>
      <c r="L62" s="163"/>
      <c r="M62" s="163"/>
      <c r="N62" s="163"/>
    </row>
    <row r="63" spans="1:14">
      <c r="B63" s="162" t="s">
        <v>59</v>
      </c>
      <c r="C63" s="165"/>
      <c r="D63" s="165"/>
      <c r="E63" s="165"/>
      <c r="F63" s="165"/>
      <c r="G63" s="165"/>
      <c r="H63" s="165"/>
      <c r="I63" s="165"/>
      <c r="J63" s="165"/>
      <c r="K63" s="165"/>
      <c r="L63" s="165"/>
      <c r="M63" s="165"/>
      <c r="N63" s="165"/>
    </row>
    <row r="64" spans="1:14">
      <c r="B64" s="162" t="s">
        <v>60</v>
      </c>
      <c r="C64" s="163"/>
      <c r="D64" s="163"/>
      <c r="E64" s="163"/>
      <c r="F64" s="163"/>
      <c r="G64" s="164"/>
      <c r="H64" s="163"/>
      <c r="I64" s="164"/>
      <c r="J64" s="163"/>
      <c r="K64" s="163"/>
      <c r="L64" s="163"/>
      <c r="M64" s="163"/>
      <c r="N64" s="163"/>
    </row>
    <row r="65" spans="2:14">
      <c r="B65" s="301" t="s">
        <v>61</v>
      </c>
      <c r="C65" s="301"/>
      <c r="D65" s="301"/>
      <c r="E65" s="301"/>
      <c r="F65" s="301"/>
      <c r="G65" s="301"/>
      <c r="H65" s="301"/>
      <c r="I65" s="301"/>
      <c r="J65" s="301"/>
      <c r="K65" s="301"/>
      <c r="L65" s="301"/>
      <c r="M65" s="301"/>
      <c r="N65" s="301"/>
    </row>
    <row r="66" spans="2:14" hidden="1" outlineLevel="1">
      <c r="B66" s="166" t="s">
        <v>62</v>
      </c>
      <c r="C66" s="167"/>
      <c r="D66" s="167"/>
      <c r="E66" s="167"/>
      <c r="F66" s="167"/>
      <c r="G66" s="168"/>
      <c r="H66" s="167"/>
      <c r="I66" s="168"/>
      <c r="J66" s="167"/>
      <c r="K66" s="167"/>
      <c r="L66" s="167"/>
      <c r="M66" s="167"/>
      <c r="N66" s="167"/>
    </row>
    <row r="67" spans="2:14" ht="32.25" customHeight="1" collapsed="1">
      <c r="B67" s="159"/>
      <c r="C67" s="159"/>
      <c r="D67" s="159"/>
      <c r="E67" s="159"/>
      <c r="F67" s="159"/>
      <c r="G67" s="169"/>
      <c r="H67" s="159"/>
      <c r="I67" s="169"/>
      <c r="J67" s="159"/>
      <c r="K67" s="159"/>
      <c r="L67" s="159"/>
      <c r="M67" s="159"/>
      <c r="N67" s="159"/>
    </row>
    <row r="68" spans="2:14">
      <c r="B68" s="159"/>
      <c r="C68" s="159"/>
      <c r="D68" s="159"/>
      <c r="E68" s="159"/>
      <c r="F68" s="159"/>
      <c r="G68" s="169"/>
      <c r="H68" s="159"/>
      <c r="I68" s="169"/>
      <c r="J68" s="159"/>
      <c r="K68" s="159"/>
      <c r="L68" s="159"/>
      <c r="M68" s="159"/>
      <c r="N68" s="159"/>
    </row>
    <row r="69" spans="2:14">
      <c r="B69" s="159"/>
      <c r="C69" s="159"/>
      <c r="D69" s="159"/>
      <c r="E69" s="159"/>
      <c r="F69" s="159"/>
      <c r="G69" s="169"/>
      <c r="H69" s="159"/>
      <c r="I69" s="169"/>
      <c r="J69" s="159"/>
      <c r="K69" s="159"/>
      <c r="L69" s="159"/>
      <c r="M69" s="159"/>
      <c r="N69" s="159"/>
    </row>
    <row r="70" spans="2:14">
      <c r="B70" s="159"/>
      <c r="C70" s="159"/>
      <c r="D70" s="159"/>
      <c r="E70" s="159"/>
      <c r="F70" s="159"/>
      <c r="G70" s="169"/>
      <c r="H70" s="159"/>
      <c r="I70" s="169"/>
      <c r="J70" s="159"/>
      <c r="K70" s="159"/>
      <c r="L70" s="159"/>
      <c r="M70" s="159"/>
      <c r="N70" s="159"/>
    </row>
    <row r="71" spans="2:14">
      <c r="B71" s="159"/>
      <c r="C71" s="159"/>
      <c r="D71" s="159"/>
      <c r="E71" s="159"/>
      <c r="F71" s="159"/>
      <c r="G71" s="169"/>
      <c r="H71" s="159"/>
      <c r="I71" s="169"/>
      <c r="J71" s="159"/>
      <c r="K71" s="159"/>
      <c r="L71" s="159"/>
      <c r="M71" s="159"/>
      <c r="N71" s="159"/>
    </row>
    <row r="72" spans="2:14">
      <c r="B72" s="159"/>
      <c r="C72" s="159"/>
      <c r="D72" s="159"/>
      <c r="E72" s="159"/>
      <c r="F72" s="159"/>
      <c r="G72" s="169"/>
      <c r="H72" s="159"/>
      <c r="I72" s="169"/>
      <c r="J72" s="159"/>
      <c r="K72" s="159"/>
      <c r="L72" s="159"/>
      <c r="M72" s="159"/>
      <c r="N72" s="159"/>
    </row>
    <row r="73" spans="2:14">
      <c r="B73" s="159"/>
      <c r="C73" s="159"/>
      <c r="D73" s="159"/>
      <c r="E73" s="159"/>
      <c r="F73" s="159"/>
      <c r="G73" s="169"/>
      <c r="H73" s="159"/>
      <c r="I73" s="169"/>
      <c r="J73" s="159"/>
      <c r="K73" s="159"/>
      <c r="L73" s="159"/>
      <c r="M73" s="159"/>
      <c r="N73" s="159"/>
    </row>
    <row r="74" spans="2:14">
      <c r="B74" s="159"/>
      <c r="C74" s="159"/>
      <c r="D74" s="159"/>
      <c r="E74" s="159"/>
      <c r="F74" s="159"/>
      <c r="G74" s="169"/>
      <c r="H74" s="159"/>
      <c r="I74" s="169"/>
      <c r="J74" s="159"/>
      <c r="K74" s="159"/>
      <c r="L74" s="159"/>
      <c r="M74" s="159"/>
      <c r="N74" s="159"/>
    </row>
    <row r="75" spans="2:14">
      <c r="B75" s="159"/>
      <c r="C75" s="159"/>
      <c r="D75" s="159"/>
      <c r="E75" s="159"/>
      <c r="F75" s="159"/>
      <c r="G75" s="169"/>
      <c r="H75" s="159"/>
      <c r="I75" s="169"/>
      <c r="J75" s="159"/>
      <c r="K75" s="159"/>
      <c r="L75" s="159"/>
      <c r="M75" s="159"/>
      <c r="N75" s="159"/>
    </row>
    <row r="76" spans="2:14">
      <c r="B76" s="159"/>
      <c r="C76" s="159"/>
      <c r="D76" s="159"/>
      <c r="E76" s="159"/>
      <c r="F76" s="159"/>
      <c r="G76" s="169"/>
      <c r="H76" s="159"/>
      <c r="I76" s="169"/>
      <c r="J76" s="159"/>
      <c r="K76" s="159"/>
      <c r="L76" s="159"/>
      <c r="M76" s="159"/>
      <c r="N76" s="159"/>
    </row>
    <row r="77" spans="2:14">
      <c r="B77" s="159"/>
      <c r="C77" s="159"/>
      <c r="D77" s="159"/>
      <c r="E77" s="159"/>
      <c r="F77" s="159"/>
      <c r="G77" s="169"/>
      <c r="H77" s="159"/>
      <c r="I77" s="169"/>
      <c r="J77" s="159"/>
      <c r="K77" s="159"/>
      <c r="L77" s="159"/>
      <c r="M77" s="159"/>
      <c r="N77" s="159"/>
    </row>
    <row r="78" spans="2:14">
      <c r="B78" s="159"/>
      <c r="C78" s="159"/>
      <c r="D78" s="159"/>
      <c r="E78" s="159"/>
      <c r="F78" s="159"/>
      <c r="G78" s="169"/>
      <c r="H78" s="159"/>
      <c r="I78" s="169"/>
      <c r="J78" s="159"/>
      <c r="K78" s="159"/>
      <c r="L78" s="159"/>
      <c r="M78" s="159"/>
      <c r="N78" s="159"/>
    </row>
    <row r="79" spans="2:14">
      <c r="B79" s="159"/>
      <c r="C79" s="159"/>
      <c r="D79" s="159"/>
      <c r="E79" s="159"/>
      <c r="F79" s="159"/>
      <c r="G79" s="169"/>
      <c r="H79" s="159"/>
      <c r="I79" s="169"/>
      <c r="J79" s="159"/>
      <c r="K79" s="159"/>
      <c r="L79" s="159"/>
      <c r="M79" s="159"/>
      <c r="N79" s="159"/>
    </row>
    <row r="80" spans="2:14">
      <c r="B80" s="159"/>
      <c r="C80" s="159"/>
      <c r="D80" s="159"/>
      <c r="E80" s="159"/>
      <c r="F80" s="159"/>
      <c r="G80" s="169"/>
      <c r="H80" s="159"/>
      <c r="I80" s="169"/>
      <c r="J80" s="159"/>
      <c r="K80" s="159"/>
      <c r="L80" s="159"/>
      <c r="M80" s="159"/>
      <c r="N80" s="159"/>
    </row>
    <row r="81" spans="2:14">
      <c r="B81" s="159"/>
      <c r="C81" s="159"/>
      <c r="D81" s="159"/>
      <c r="E81" s="159"/>
      <c r="F81" s="159"/>
      <c r="G81" s="169"/>
      <c r="H81" s="159"/>
      <c r="I81" s="169"/>
      <c r="J81" s="159"/>
      <c r="K81" s="159"/>
      <c r="L81" s="159"/>
      <c r="M81" s="159"/>
      <c r="N81" s="159"/>
    </row>
    <row r="82" spans="2:14">
      <c r="B82" s="159"/>
      <c r="C82" s="159"/>
      <c r="D82" s="159"/>
      <c r="E82" s="159"/>
      <c r="F82" s="159"/>
      <c r="G82" s="169"/>
      <c r="H82" s="159"/>
      <c r="I82" s="169"/>
      <c r="J82" s="159"/>
      <c r="K82" s="159"/>
      <c r="L82" s="159"/>
      <c r="M82" s="159"/>
      <c r="N82" s="159"/>
    </row>
    <row r="83" spans="2:14">
      <c r="B83" s="159"/>
      <c r="C83" s="159"/>
      <c r="D83" s="159"/>
      <c r="E83" s="159"/>
      <c r="F83" s="159"/>
      <c r="G83" s="169"/>
      <c r="H83" s="159"/>
      <c r="I83" s="169"/>
      <c r="J83" s="159"/>
      <c r="K83" s="159"/>
      <c r="L83" s="159"/>
      <c r="M83" s="159"/>
      <c r="N83" s="159"/>
    </row>
    <row r="84" spans="2:14">
      <c r="B84" s="159"/>
      <c r="C84" s="159"/>
      <c r="D84" s="159"/>
      <c r="E84" s="159"/>
      <c r="F84" s="159"/>
      <c r="G84" s="169"/>
      <c r="H84" s="159"/>
      <c r="I84" s="169"/>
      <c r="J84" s="159"/>
      <c r="K84" s="159"/>
      <c r="L84" s="159"/>
      <c r="M84" s="159"/>
      <c r="N84" s="159"/>
    </row>
    <row r="85" spans="2:14">
      <c r="B85" s="159"/>
      <c r="C85" s="159"/>
      <c r="D85" s="159"/>
      <c r="E85" s="159"/>
      <c r="F85" s="159"/>
      <c r="G85" s="169"/>
      <c r="H85" s="159"/>
      <c r="I85" s="169"/>
      <c r="J85" s="159"/>
      <c r="K85" s="159"/>
      <c r="L85" s="159"/>
      <c r="M85" s="159"/>
      <c r="N85" s="159"/>
    </row>
    <row r="86" spans="2:14">
      <c r="B86" s="159"/>
      <c r="C86" s="159"/>
      <c r="D86" s="159"/>
      <c r="E86" s="159"/>
      <c r="F86" s="159"/>
      <c r="G86" s="169"/>
      <c r="H86" s="159"/>
      <c r="I86" s="169"/>
      <c r="J86" s="159"/>
      <c r="K86" s="159"/>
      <c r="L86" s="159"/>
      <c r="M86" s="159"/>
      <c r="N86" s="159"/>
    </row>
    <row r="87" spans="2:14">
      <c r="B87" s="159"/>
      <c r="C87" s="159"/>
      <c r="D87" s="159"/>
      <c r="E87" s="159"/>
      <c r="F87" s="159"/>
      <c r="G87" s="169"/>
      <c r="H87" s="159"/>
      <c r="I87" s="169"/>
      <c r="J87" s="159"/>
      <c r="K87" s="159"/>
      <c r="L87" s="159"/>
      <c r="M87" s="159"/>
      <c r="N87" s="159"/>
    </row>
    <row r="88" spans="2:14">
      <c r="B88" s="159"/>
      <c r="C88" s="159"/>
      <c r="D88" s="159"/>
      <c r="E88" s="159"/>
      <c r="F88" s="159"/>
      <c r="G88" s="169"/>
      <c r="H88" s="159"/>
      <c r="I88" s="169"/>
      <c r="J88" s="159"/>
      <c r="K88" s="159"/>
      <c r="L88" s="159"/>
      <c r="M88" s="159"/>
      <c r="N88" s="159"/>
    </row>
    <row r="89" spans="2:14">
      <c r="B89" s="159"/>
      <c r="C89" s="159"/>
      <c r="D89" s="159"/>
      <c r="E89" s="159"/>
      <c r="F89" s="159"/>
      <c r="G89" s="169"/>
      <c r="H89" s="159"/>
      <c r="I89" s="169"/>
      <c r="J89" s="159"/>
      <c r="K89" s="159"/>
      <c r="L89" s="159"/>
      <c r="M89" s="159"/>
      <c r="N89" s="159"/>
    </row>
    <row r="90" spans="2:14">
      <c r="B90" s="159"/>
      <c r="C90" s="159"/>
      <c r="D90" s="159"/>
      <c r="E90" s="159"/>
      <c r="F90" s="159"/>
      <c r="G90" s="169"/>
      <c r="H90" s="159"/>
      <c r="I90" s="169"/>
      <c r="J90" s="159"/>
      <c r="K90" s="159"/>
      <c r="L90" s="159"/>
      <c r="M90" s="159"/>
      <c r="N90" s="159"/>
    </row>
    <row r="91" spans="2:14">
      <c r="B91" s="159"/>
      <c r="C91" s="159"/>
      <c r="D91" s="159"/>
      <c r="E91" s="159"/>
      <c r="F91" s="159"/>
      <c r="G91" s="169"/>
      <c r="H91" s="159"/>
      <c r="I91" s="169"/>
      <c r="J91" s="159"/>
      <c r="K91" s="159"/>
      <c r="L91" s="159"/>
      <c r="M91" s="159"/>
      <c r="N91" s="159"/>
    </row>
    <row r="92" spans="2:14">
      <c r="B92" s="159"/>
      <c r="C92" s="159"/>
      <c r="D92" s="159"/>
      <c r="E92" s="159"/>
      <c r="F92" s="159"/>
      <c r="G92" s="169"/>
      <c r="H92" s="159"/>
      <c r="I92" s="169"/>
      <c r="J92" s="159"/>
      <c r="K92" s="159"/>
      <c r="L92" s="159"/>
      <c r="M92" s="159"/>
      <c r="N92" s="159"/>
    </row>
    <row r="93" spans="2:14">
      <c r="B93" s="159"/>
      <c r="C93" s="159"/>
      <c r="D93" s="159"/>
      <c r="E93" s="159"/>
      <c r="F93" s="159"/>
      <c r="G93" s="169"/>
      <c r="H93" s="159"/>
      <c r="I93" s="169"/>
      <c r="J93" s="159"/>
      <c r="K93" s="159"/>
      <c r="L93" s="159"/>
      <c r="M93" s="159"/>
      <c r="N93" s="159"/>
    </row>
    <row r="94" spans="2:14">
      <c r="B94" s="159"/>
      <c r="C94" s="159"/>
      <c r="D94" s="159"/>
      <c r="E94" s="159"/>
      <c r="F94" s="159"/>
      <c r="G94" s="169"/>
      <c r="H94" s="159"/>
      <c r="I94" s="169"/>
      <c r="J94" s="159"/>
      <c r="K94" s="159"/>
      <c r="L94" s="159"/>
      <c r="M94" s="159"/>
      <c r="N94" s="159"/>
    </row>
  </sheetData>
  <mergeCells count="10">
    <mergeCell ref="A51:A52"/>
    <mergeCell ref="A53:A59"/>
    <mergeCell ref="B61:N61"/>
    <mergeCell ref="B65:N65"/>
    <mergeCell ref="B15:N15"/>
    <mergeCell ref="B17:N17"/>
    <mergeCell ref="C26:N26"/>
    <mergeCell ref="C27:G27"/>
    <mergeCell ref="A29:A50"/>
    <mergeCell ref="I27:N27"/>
  </mergeCells>
  <printOptions horizontalCentered="1" verticalCentered="1"/>
  <pageMargins left="0.23622047244094491" right="0.23622047244094491" top="0.35433070866141736" bottom="0.35433070866141736"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AFTER RESTATEMENT</vt:lpstr>
      <vt:lpstr>Before restatement</vt:lpstr>
      <vt:lpstr>'AFTER RESTATEMENT'!Print_Area</vt:lpstr>
      <vt:lpstr>'Before restatement'!Print_Area</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2017-04-21T06:44:21Z</cp:lastPrinted>
  <dcterms:created xsi:type="dcterms:W3CDTF">2016-03-21T12:40:29Z</dcterms:created>
  <dcterms:modified xsi:type="dcterms:W3CDTF">2017-04-21T06:44:25Z</dcterms:modified>
</cp:coreProperties>
</file>